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cccandpcc-my.sharepoint.com/personal/eleanor_tovey_cambridgeshire_gov_uk/Documents/JSNA/3 - Perinatal/"/>
    </mc:Choice>
  </mc:AlternateContent>
  <xr:revisionPtr revIDLastSave="35" documentId="13_ncr:1_{77729839-6C74-4EB8-9D86-1A1935CA78AC}" xr6:coauthVersionLast="47" xr6:coauthVersionMax="47" xr10:uidLastSave="{A5AB3A82-5391-4908-B29D-AE68E017C1A2}"/>
  <bookViews>
    <workbookView showHorizontalScroll="0" xWindow="0" yWindow="0" windowWidth="9600" windowHeight="10200" tabRatio="625" firstSheet="2" activeTab="5" xr2:uid="{00000000-000D-0000-FFFF-FFFF00000000}"/>
  </bookViews>
  <sheets>
    <sheet name="GUIDANCE" sheetId="1" r:id="rId1"/>
    <sheet name="Summary" sheetId="25" r:id="rId2"/>
    <sheet name="X Cutting" sheetId="3" r:id="rId3"/>
    <sheet name="Commission" sheetId="8" r:id="rId4"/>
    <sheet name="Mat &amp; GP - CUH" sheetId="26" r:id="rId5"/>
    <sheet name="Mat &amp; GP - NWAFT" sheetId="13" r:id="rId6"/>
    <sheet name="HV &amp; FNP" sheetId="16" r:id="rId7"/>
    <sheet name="Perinatal MH Care" sheetId="18" r:id="rId8"/>
    <sheet name="Mental Health" sheetId="20" r:id="rId9"/>
    <sheet name="VCS &amp; Childrens" sheetId="22" r:id="rId10"/>
    <sheet name="1" sheetId="7" r:id="rId11"/>
    <sheet name="2" sheetId="11" r:id="rId12"/>
    <sheet name="3" sheetId="15" r:id="rId13"/>
    <sheet name="4" sheetId="17" r:id="rId14"/>
    <sheet name="5" sheetId="19" r:id="rId15"/>
    <sheet name="6" sheetId="21" r:id="rId16"/>
    <sheet name="7" sheetId="23" r:id="rId17"/>
    <sheet name="8" sheetId="4"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25" l="1"/>
  <c r="E23" i="25"/>
  <c r="Q22" i="25"/>
  <c r="K22" i="25"/>
  <c r="E22" i="25"/>
  <c r="Q21" i="25"/>
  <c r="K21" i="25"/>
  <c r="E21" i="25"/>
  <c r="Q20" i="25"/>
  <c r="K20" i="25"/>
  <c r="E20" i="25"/>
  <c r="Q19" i="25"/>
  <c r="K19" i="25"/>
  <c r="E19" i="25"/>
  <c r="E17" i="25"/>
</calcChain>
</file>

<file path=xl/sharedStrings.xml><?xml version="1.0" encoding="utf-8"?>
<sst xmlns="http://schemas.openxmlformats.org/spreadsheetml/2006/main" count="620" uniqueCount="412">
  <si>
    <t>Introduction - How to use this tool</t>
  </si>
  <si>
    <t>This tool is still under development, and we would really welcome your feedback. Please take the time to complete this online survey to give us your views  https://www.surveymonkey.co.uk/r/3QQHJHR</t>
  </si>
  <si>
    <t>Contents</t>
  </si>
  <si>
    <t>Mapping Perinatal Services - Summary Sheet</t>
  </si>
  <si>
    <t>Place Name</t>
  </si>
  <si>
    <t>Person Completing Mapping</t>
  </si>
  <si>
    <t>Overall Rating</t>
  </si>
  <si>
    <t>Care Pathway</t>
  </si>
  <si>
    <t>Clinical and Commissioning Networks</t>
  </si>
  <si>
    <t>Workforce Training and Development</t>
  </si>
  <si>
    <t>Commissioning</t>
  </si>
  <si>
    <t>Maternity Services</t>
  </si>
  <si>
    <t>General Practitioners</t>
  </si>
  <si>
    <t>Health Visitors</t>
  </si>
  <si>
    <t>Family Nurse Partnership</t>
  </si>
  <si>
    <t>Specialist Perinatal Mental Health Services</t>
  </si>
  <si>
    <t>Adult Mental Health Services &amp; CAMHS</t>
  </si>
  <si>
    <t>Community and Children's Services</t>
  </si>
  <si>
    <t>Infant Mental Health</t>
  </si>
  <si>
    <t xml:space="preserve">Third Sector </t>
  </si>
  <si>
    <t>Date Completed</t>
  </si>
  <si>
    <t>Rating of Local Services and Pathways</t>
  </si>
  <si>
    <t>Ratings are given from 0-5, where 5 indicates that all services and care pathways meet recognised standards.</t>
  </si>
  <si>
    <t>Expectation</t>
  </si>
  <si>
    <t>What good looks like</t>
  </si>
  <si>
    <t>Rating</t>
  </si>
  <si>
    <t>There is a clear care pathway in place.</t>
  </si>
  <si>
    <t>There is a local clinical network in place</t>
  </si>
  <si>
    <t>There is an effective regional perinatal mental health network.</t>
  </si>
  <si>
    <t>High quality training is available across the workforce</t>
  </si>
  <si>
    <t>Your Notes</t>
  </si>
  <si>
    <t xml:space="preserve">* There are clear care pathways for all women (eg. provision of information, detection), including appropriate pathways for women with mild, moderate and severe perinatal mental illness (with stepped care where appropriate). </t>
  </si>
  <si>
    <t>* Pathways cover prediction, prevention, detection and treatment.</t>
  </si>
  <si>
    <t>* Care pathways set out the roles of all professionals involved; the services and intervention in place, and assessment, referral and management processes.</t>
  </si>
  <si>
    <t>* There is an acute/emergency care pathway for perinatal women in and out of hours.</t>
  </si>
  <si>
    <t>* The care pathway is widely understood and implemented.</t>
  </si>
  <si>
    <t>* The care pathway is consistently being applied.</t>
  </si>
  <si>
    <t>* There are clear structures and processes in place to bring together clinical leads from different services.</t>
  </si>
  <si>
    <t xml:space="preserve">* The clinical  network is operating effectively to review and improve services and processes. </t>
  </si>
  <si>
    <t>* The clinical network develops, reviews and improves the care pathway.</t>
  </si>
  <si>
    <t>* Women with experience of perinatal mental health problems can join or feed into the clinical network in a meaningful way.</t>
  </si>
  <si>
    <t>* There is an identified local clinical lead for perinatal mental health.</t>
  </si>
  <si>
    <t>* There is a regional perinatal mental health Clinical Network.</t>
  </si>
  <si>
    <t>*It is well attended by a range of local leaders and decision makers.</t>
  </si>
  <si>
    <t>* The structure and function of the network is in line with NHS guidance for Strategic Clinical Networks.</t>
  </si>
  <si>
    <t>* It has a clear purpose and terms of reference.</t>
  </si>
  <si>
    <t>*It is supporting local professionals to improve the quality of services in the area.</t>
  </si>
  <si>
    <t>* There is a clear and effective relationship between the local and regional perinatal mental health network.</t>
  </si>
  <si>
    <t>* Perinatal mental health training is available for all practitioners who work with families in the perinatal period. This includes all those working in maternity services, neonatal, health visiting, children's services, social care, camhs, adult mental health, third sector etc.</t>
  </si>
  <si>
    <t>* There is an agreed competency framework for perinatal mental health which informs local training and professional development.</t>
  </si>
  <si>
    <t>*There is a mix of multiagency training and training that is tailored for specific professional groups.</t>
  </si>
  <si>
    <t>*Training reflects the local context and care pathway.</t>
  </si>
  <si>
    <t xml:space="preserve"> *There is sufficient training for the local workforce and it is well attended.</t>
  </si>
  <si>
    <t>* Evaluations of the training are positive.</t>
  </si>
  <si>
    <t>The key can be found here.</t>
  </si>
  <si>
    <t>Chose a number from 0-5 from the drop-down list.</t>
  </si>
  <si>
    <t>* There are specific pathways in place for vulnerable groups and those with additional needs (eg. Young parents, BME families, those experiencing substance misuse or domestic violence, those with learning disabilities, bereaved families etc.)</t>
  </si>
  <si>
    <t>Cross Cutting Standards</t>
  </si>
  <si>
    <t>To find links to documents which provide more background information, click here.</t>
  </si>
  <si>
    <t>Sources of more information on the cross-cutting standards</t>
  </si>
  <si>
    <t>Document</t>
  </si>
  <si>
    <t>Particular pages/sections of interest</t>
  </si>
  <si>
    <t>Nice Clinical Guidance on Antenatal and Postnatal Mental Health (CG192)</t>
  </si>
  <si>
    <t>Sections 1.3, 1.7 and 1.10</t>
  </si>
  <si>
    <t>Nice Quality Standards on Antenatal and Postnatal Mental Health (QS115)</t>
  </si>
  <si>
    <t>Standard 6</t>
  </si>
  <si>
    <t>Pan London Perinatal Mental Health Pathway Document</t>
  </si>
  <si>
    <t>All</t>
  </si>
  <si>
    <t>Key Messages 1 and 2</t>
  </si>
  <si>
    <t>Joint Commissioning Panel on Mental Health, Guidance for Commissioners of Perinatal Mental Health Services</t>
  </si>
  <si>
    <t>Pregnancy in Mind (NSPCC)</t>
  </si>
  <si>
    <t>Section 5</t>
  </si>
  <si>
    <t>Perinatal Mental Health Experiences of Women and Professionals (Boots Family Trust)</t>
  </si>
  <si>
    <t>Information on workforce development</t>
  </si>
  <si>
    <t>The commissioning standards refer to how services should be designed, planned, procured and performance-managed.</t>
  </si>
  <si>
    <t>There is clear shared understanding of local need.</t>
  </si>
  <si>
    <t>* There is an up to date needs assessment for perinatal mental health.</t>
  </si>
  <si>
    <t>* Perinatal mental health and infant mental health are included in the JSNA.</t>
  </si>
  <si>
    <t>* This uses the local birth-rate (live  + stillbirths) to calculate need and service provision in line with NICE, JCP and RCPsych guidance (perhaps using CHIMAT tools).</t>
  </si>
  <si>
    <t>* It includes information on the local context and assessment of key risk factors.</t>
  </si>
  <si>
    <t>* It takes into account the specific needs of vulnerable groups and those with additional needs (eg. Young parents, BME families, those experiencing substance misuse or domestic violence, victims of trauma, those with learning disabilities, bereaved families etc.)</t>
  </si>
  <si>
    <t>* It includes mapping of local services (including 3rd sector services) and analysis of gaps.</t>
  </si>
  <si>
    <t>* It is informed by the views and insights of a representative range of local families, including women with lived experience.</t>
  </si>
  <si>
    <t>* It is jointly owned and used to inform commissioning decisions.</t>
  </si>
  <si>
    <t>* It reflects the latest evidence and policy context.</t>
  </si>
  <si>
    <t>There is a joint commissioning strategy in place.</t>
  </si>
  <si>
    <t>* There is an up-to-date joint commissioning strategy for perinatal mental health.</t>
  </si>
  <si>
    <t>* This covers maternity, health visiting, public health, mental health and children's services.</t>
  </si>
  <si>
    <t>* It has been developed jointly by local commissioners and with input from service users and providers.</t>
  </si>
  <si>
    <t>* It informs commissioning decisions.</t>
  </si>
  <si>
    <t>* It includes preventative work.</t>
  </si>
  <si>
    <t>Commissioners work together to ensure that the right services are in place.</t>
  </si>
  <si>
    <t>* There are structures and processes in place to support joined-up commissioning decision making about perinatal mental health.</t>
  </si>
  <si>
    <t>* There is evidence of joined-up decisions between commissioners from different services/ areas.</t>
  </si>
  <si>
    <t>* There is a clearly identified local strategic lead for perinatal mental health.</t>
  </si>
  <si>
    <t>* There are clear structures and processes for engaging a representative range of women with lived experience and their partners/families in commissioning and service improvement.</t>
  </si>
  <si>
    <t>*A diverse range of women are involved in influencing commissioning and service improvement.</t>
  </si>
  <si>
    <t>* Engagement in the decision making process is meaningful, engaging and rewarding for service users.</t>
  </si>
  <si>
    <t>Women with lived experience influence decision making.</t>
  </si>
  <si>
    <t>There is effective quality assurance and improvement of commissioned services.</t>
  </si>
  <si>
    <t>* There are clear processes in place for the quality assurance and improvement of commissioned services. This is build into contractual arrangements.</t>
  </si>
  <si>
    <t>* Robust and timely data is used to monitor the quality of services and inform improvements.</t>
  </si>
  <si>
    <t>* The views and experiences of service users are collected regularly and used to inform service improvements.</t>
  </si>
  <si>
    <t>* Specialist perinatal community teams are contractually obliged to belong to the National Perinatal Quality Network and participate in the annual peer reviews or accreditation processes, and to share their annual reports and improvement plans with patient groups and commissioners.</t>
  </si>
  <si>
    <t>Mums and Babies in Mind Top Tips report on Commissioning</t>
  </si>
  <si>
    <t>CHIMAT needs assessment on perinatal and infant mental health</t>
  </si>
  <si>
    <t>Sources of more information on commissioning</t>
  </si>
  <si>
    <t>Commissioning Standards</t>
  </si>
  <si>
    <t>These standards refer to the work done by maternity services and GPs.</t>
  </si>
  <si>
    <t>Maternity services raise parents' awareness of perinatal mental illness.</t>
  </si>
  <si>
    <t>Advice and support is offered to women who have had a traumatic birth, miscarriage, still-birth or neonatal death.</t>
  </si>
  <si>
    <t>There is a specialist perinatal mental health midwife</t>
  </si>
  <si>
    <t>Practitioners working in maternity services have training to build their confidence and skills.</t>
  </si>
  <si>
    <t>There is an obstetrician with a specialist interest in perinatal mental health</t>
  </si>
  <si>
    <t>There is joint working between obstetricians, psychiatrists and psychologists.</t>
  </si>
  <si>
    <t>Data is collected and used to inform local decision making.</t>
  </si>
  <si>
    <t>* There is a clear process for identification of mental health problems (or risk of mental health problems) in each maternity service, and clarity on the most appropriate response for different levels of need.</t>
  </si>
  <si>
    <t>* At the booking visit and at key points in the perinatal period, midwives use the screening questions set out in NICE guidance and have a wider discussion about women's mental health and wellbeing.</t>
  </si>
  <si>
    <t>*Women are asked about their emotional wellbeing at each routine antenatal and postnatal contact in a meaningful way.</t>
  </si>
  <si>
    <t>* There is continuity of care in maternity services. Mums see the same midwife for most/all of their appointments.</t>
  </si>
  <si>
    <t>* Women with a suspected mental health problem receive a more comprehensive mental health assessment.</t>
  </si>
  <si>
    <t>* There is a clear and effective referral pathway if problems are identified.</t>
  </si>
  <si>
    <t>* Appropriate and timely referrals are made on the basis of information and assessment gathered at midwife appointments, enabling mental health services to meet the NICE guideline standard of assessment within 2 weeks.</t>
  </si>
  <si>
    <t>*Antenatal education classes are available and cover paternal and infant mental health.</t>
  </si>
  <si>
    <t>*All mums and dads are routinely and proactively given information about perinatal mental health in midwife appointments antenatally and postnatally.</t>
  </si>
  <si>
    <t>* All parents are given information about how to protect and promote their emotional wellbeing, including creating an emotional wellbeing plan if appropriate.</t>
  </si>
  <si>
    <t>* Steps are taken to ensure Dads feel welcome and included in maternity services, attend appointments, receive information and can raise concerns.</t>
  </si>
  <si>
    <t>* Midwives talk to all parents about how to care for/promote their mental health and create an emotional wellbeing plan if appropriate.</t>
  </si>
  <si>
    <t>* User friendly, non stigmatising and empowering information about mental health and the mental health pathway is available and accessible for all women using maternity services, and includes self help advice.</t>
  </si>
  <si>
    <t>* All midwives, especially midwives in the postnatal ward and offering postnatal contacts in the community are trained to understand the importance of parent-infant relationships and understand how they can promote infant mental health.</t>
  </si>
  <si>
    <t>* Midwives working with families in the antenatal period encourage the developing relationship with, and representation of the infant.</t>
  </si>
  <si>
    <t>*Midwives working with families in the postnatal period are able to observe the nature of the mother-infant relationship, and understand what to do if they identify any issues.</t>
  </si>
  <si>
    <t>*NICE guidelines are followed for parents who have a still born parents (eg. giving them the choice to see, hold, or have momentos of their baby), facilitated by an experienced practitioner.</t>
  </si>
  <si>
    <t>* Women with PTSD following traumatic birth, miscarriage, stillbirth or neonatal death are offered a high intensity psychological intervention in line with NICE guidelines.</t>
  </si>
  <si>
    <t xml:space="preserve">* There is a specialist mental health midwife for each service/unit. </t>
  </si>
  <si>
    <t>* The SMHMW has appropriate skills, experience and training.</t>
  </si>
  <si>
    <t>* There are clear expectations for the role (based in RCM guidance) and this is included in the midwife's contract.</t>
  </si>
  <si>
    <t xml:space="preserve">* Sufficient time is allocated to the role to enable the SMHMW to carry out her role effectively. </t>
  </si>
  <si>
    <t>* The SMHMW receives regular and appropriate reflective supervision. If supervision is not offered by a mental health professional, the midwife must have the ability to consult a mental health professional (ideally a specialist perinatal psychologist or psychiatrist) easily.</t>
  </si>
  <si>
    <t>* Training in perinatal mental health part of ongoing mandatory CPD for the existing maternity workforce - including midwives, obstetricians and others working on maternity units.</t>
  </si>
  <si>
    <t>* Midwives supervision enables useful reflection and supports the development of practice.</t>
  </si>
  <si>
    <t>*Training is delivered by someone with accredited training, expertise and experience in working with perinatal mental health.</t>
  </si>
  <si>
    <t>*Training develops skills and confidence, as well as understanding.</t>
  </si>
  <si>
    <t>* Student midwives are trained in  perinatal mental health.</t>
  </si>
  <si>
    <t xml:space="preserve">* There is an obstetrician with a  special interest in perinatal mental health in each service/unit. </t>
  </si>
  <si>
    <t>* This person has appropriate skills, experience and training.</t>
  </si>
  <si>
    <t>* There are clear expectations for the role.</t>
  </si>
  <si>
    <t>* Sufficient time is allocated to the role to enable them to carry out the role effectively.</t>
  </si>
  <si>
    <t>* There is a nominated liaison psychiatrist and psychologist for every maternity service.</t>
  </si>
  <si>
    <t>* There is joint working between obstetricians and psychologist/psychiatrists including pre-birth planning, joint review of maternity inpatients and pre-discharge meetings.</t>
  </si>
  <si>
    <t>* Data is collected on the prevalence of mental health problems detected through screening by maternity services.</t>
  </si>
  <si>
    <t>* Data is collected on the destinations and outcomes for women with a perinatal mental health problem.</t>
  </si>
  <si>
    <t>* Data is routinely monitored and used to influence local decision making.</t>
  </si>
  <si>
    <t>There is effective quality assurance of maternity services</t>
  </si>
  <si>
    <t>* There are agreed quality standards for each service.</t>
  </si>
  <si>
    <t>* There is a clear process for quality assurance and improvement of maternity services' responses to perinatal mental illness (eg. Audit by specialist midwife).</t>
  </si>
  <si>
    <t>* There is evidence that quality assurance processes are helping to identify issues and improve practice.</t>
  </si>
  <si>
    <t>GPs are equipped to tackle perinatal mental health.</t>
  </si>
  <si>
    <t>* The perinatal care pathway is known and understood by GPs.</t>
  </si>
  <si>
    <t>* GPs are trained in perinatal mental health.</t>
  </si>
  <si>
    <t>* GPs are involved in local clinical networks around perinatal mental health.</t>
  </si>
  <si>
    <t>* There is at least one local GP champion for perinatal mental health who sits on the local clinical network and proactively works to raise awareness and understanding amongst local GPs.</t>
  </si>
  <si>
    <t>Sources of more information on Maternity Services</t>
  </si>
  <si>
    <t>Sources of more information on GPs</t>
  </si>
  <si>
    <t>1.3,1.4,1.5,1.6,1.9</t>
  </si>
  <si>
    <t>Standards 3,4,5</t>
  </si>
  <si>
    <t>Pages 10 and 15</t>
  </si>
  <si>
    <t>Key message 8, page 16</t>
  </si>
  <si>
    <t>Parts 1 and 4</t>
  </si>
  <si>
    <t>Sections 2 and 3</t>
  </si>
  <si>
    <t>Specialist Perinatal Mental Health Midwives: What they do and why they matter</t>
  </si>
  <si>
    <t>Caring for Women with Perinatal Mental Health Problems: Standards and Competancy Framework (RCM)</t>
  </si>
  <si>
    <t>Management of Women with Mental Health Issues during Pregnancy and the Postnatal Period (Good Practice No. 14) RCOG</t>
  </si>
  <si>
    <t>Standards 1,2,4,5</t>
  </si>
  <si>
    <t>Key message 10, Page 16</t>
  </si>
  <si>
    <t>Parts 1 and 2</t>
  </si>
  <si>
    <t>Section 2</t>
  </si>
  <si>
    <t>RCGP toolkit</t>
  </si>
  <si>
    <t>Falling through the gaps: Perinatal Mental Health and General Practice (RCGP)</t>
  </si>
  <si>
    <t>Particular page/section of interest</t>
  </si>
  <si>
    <t>Maternity and GP standards</t>
  </si>
  <si>
    <t>These standards refer to the work done by health visiting services and Family Nurse Partnership Teams</t>
  </si>
  <si>
    <t>Each health visiting service has a clear perinatal mental health pathway.</t>
  </si>
  <si>
    <t>Health visitors implement evidence-based interventions to improve infant mental health.</t>
  </si>
  <si>
    <t>There is a specialist mental health health visitor/champion</t>
  </si>
  <si>
    <t>Health visitors have training to build their confidence and skills</t>
  </si>
  <si>
    <t>There is effective quality assurance of health visiting services.</t>
  </si>
  <si>
    <t>Family Nurse Partnership are involved in local care pathways.</t>
  </si>
  <si>
    <t>* There is a clear process for identification of mental health problems (or risk of mental health problems) in service, and clarity on the most appropriate response for different levels of need.</t>
  </si>
  <si>
    <t>* Women and partners are asked about their emotional wellbeing at each routine antenatal and postnatal contact.</t>
  </si>
  <si>
    <t>*Families typically see the same health visitor for all or most of their appointments.</t>
  </si>
  <si>
    <t>* Appropriate and timely referrals are made on the basis of mental health assessments, enabling mental health services to meet the NICE guidelines around assessment within 2 weeks.</t>
  </si>
  <si>
    <t>All mums and dads/partners are routinely and proactively given information on perinatal mental health in health visitor contacts both antenatal and postnatally.</t>
  </si>
  <si>
    <t>* Steps are taken to ensure dads/partners feel welcome and included in maternity services, attend appointments, receive information and can raise concerns.</t>
  </si>
  <si>
    <t>* User-friendly, non-stigmatising and empowering information about mental health and the mental health pathway is available and accessible for all women using maternity services, and includes self-help advice.</t>
  </si>
  <si>
    <t>* Health visitors are trained to understand the importance of parent-infant relationships and understand how they can promote infant mental health during both the antenatal and postnatal periods.</t>
  </si>
  <si>
    <t>*Health visitors  are able to observe and understand the nature of the parent-infant relationship and identify any risk factors.</t>
  </si>
  <si>
    <t>* Health visitors assess infant mental health as part of their ongoing assessments of children's development, and there are clear processes for them to share any concerns.</t>
  </si>
  <si>
    <t>* Health visitors offer intensive support to families in need of additional support to promote maternal sensitivity, parent-infant relationships, parenting skills and practice.</t>
  </si>
  <si>
    <t>* When appropriate Health visitors provide interventions to improve parental and infant mental health in families with identified needs in line with NICE guidance or forthcoming Cochrane review.</t>
  </si>
  <si>
    <t>* All women and their partners should have access to a specialist health visitor in perinatal and infant mental health (PIMH) and there should be at least one for every health visiting service.</t>
  </si>
  <si>
    <t>*The role of SP HV PIMH should clearly reflect the framework and recommendations in the commissioning and workforce development guidance on Specialist Health Visitors in Perinatal and Infant Mental health (PIMH) – What they do and why they matter (HEE 2016). Specifically, ensuring the person is suitably qualified and experienced, formal contracting of expectations of the role, protected time for the role and explicit supervision arrangements.</t>
  </si>
  <si>
    <t>* Developing/progressing integrated care pathway would be clear remit of the SP HV PIMH and PMH Champion roles</t>
  </si>
  <si>
    <t>*All services should have HV Champions in PMH and IMH to fully maximise the role of the potential to raise parity of esteem for MH. These Champions would work alongside the SP HV PIMH to maximise efficiency, effectiveness and impact  of the specialist health visitor role.</t>
  </si>
  <si>
    <t>* SP HV PIMH is an active member of Clinical Network.</t>
  </si>
  <si>
    <t>* Student health visitors are trained in  perinatal mental health.</t>
  </si>
  <si>
    <t>*Training in PMH and IMH is part of CPD for health visitors and services support and encourage uptake of available PMH/IMH training opportunities</t>
  </si>
  <si>
    <t>*Health Visitors receive high quality reflective supervion.</t>
  </si>
  <si>
    <t>* Training plans demonstrate how motivation, confidence and knowledge in PMH will be sustained over the longer term</t>
  </si>
  <si>
    <t xml:space="preserve">* Training in PMH and IMH is mandatory and services must ensure all HVs attend updates annually and a full refresher course every three years </t>
  </si>
  <si>
    <t>* Data is collected on the prevalence of mental health problems detected through screening.</t>
  </si>
  <si>
    <t>* Data is collected on the outcomes for women with a perinatal mental health problem.</t>
  </si>
  <si>
    <t>* Data is collected about the percentage of mothers and fathers asked about their mental health at each routine contact.</t>
  </si>
  <si>
    <t>* Data is collected on the outcomes for women and their partners who have been identified as experiencing or at risk from perinatal mental illness.</t>
  </si>
  <si>
    <t>* There is a clear process for quality assurance and improvement of maternity services' responses to perinatal mental illness (eg. Audit by specialist HV).</t>
  </si>
  <si>
    <t>* FNP services are available in the area.</t>
  </si>
  <si>
    <t>* FNP are integrated into the local PMH care pathway and included in clinical networks.</t>
  </si>
  <si>
    <t>Page 18</t>
  </si>
  <si>
    <t>1.3,1.4,1.5,1.6</t>
  </si>
  <si>
    <t>Standards 4,5</t>
  </si>
  <si>
    <t>Key message 10, page 16</t>
  </si>
  <si>
    <t>Part 1</t>
  </si>
  <si>
    <t>Specialist Health Visitors in Perinatal and Infant Mental Health: What they do and why they matter (HEE)</t>
  </si>
  <si>
    <t>These standards refer to the work done by mental health services, including specialist perinatal mental health teams.</t>
  </si>
  <si>
    <t>Preconception advice and planning is available for all women with a serious mental health problem.</t>
  </si>
  <si>
    <t>A prevention pathway is in place.</t>
  </si>
  <si>
    <t>There are clear links to a Mother and Baby Unit in the region.</t>
  </si>
  <si>
    <t>* The contraceptive and pre-conceptual information needs of all women of childbearing age with serious mental health problems are considered and discussed with them, including considerations relating to both their illness and their treatments.</t>
  </si>
  <si>
    <t>* Professionals delivering the above have sufficient knowledge and skills to undertake this work.</t>
  </si>
  <si>
    <t>* Women experiencing, or with a history of severe mental illness, who are considering a pregnancy are referred to a specialist perinatal mental health team for pre-conceptual advice and planning.</t>
  </si>
  <si>
    <t>* Women and professionals can access expert information about the impact of medication and medication changes in pregnancy and when breastfeeding.</t>
  </si>
  <si>
    <t>* There is a multidisciplinary specialist community perinatal mental health team with the capacity for community outreach, obstetric liaison, case management and coordination of admission to MBU.</t>
  </si>
  <si>
    <t>* The team meets National Perinatal Quality Network quality standards and participates in annual peer review or is accredited.</t>
  </si>
  <si>
    <t>* The team is led  by a consultant psychiatrist and includes psychologists,  nurses, therapists and other professionals with capacity to meet local needs based on birth-rate, as defined in the JCP and RCPsych CR197.</t>
  </si>
  <si>
    <t>* The service works closely with local partners to ensure there is an effective care pathway and the workforce are confident and competent to play their roles.</t>
  </si>
  <si>
    <t>* The team offers specific interventions to improve the mother-infant relationship and protect/promote infant mental health for babies on their caseload.</t>
  </si>
  <si>
    <t>* Preconception advice is available and routinely offered to all women with a severe mental illness aged 16-50.</t>
  </si>
  <si>
    <t>* There is clarity about whose responsibility it is to give preconception advice and when.</t>
  </si>
  <si>
    <t>* A prevention pathway is in place for all pregnant women with bipolar (including those with a history of the condition who are currently well.)</t>
  </si>
  <si>
    <t>* There are established links with the nearest mother and baby units.</t>
  </si>
  <si>
    <t>* There is a local policy/protocol for admission to MBU, which is well understood by the appropriate local professionals.</t>
  </si>
  <si>
    <t>* The MBU meetings perinatal network quality standards.</t>
  </si>
  <si>
    <t>* All MBU admissions are recorded.</t>
  </si>
  <si>
    <t>* Any admissions to a general adult psychiatric ward for a woman in the perinatal period (after 32 weeks pregnant or with a baby under 12 months) are monitored and reasons investigated and documented.</t>
  </si>
  <si>
    <t>Standards 1, 2,5,6,7</t>
  </si>
  <si>
    <t>Pages 11,16,17</t>
  </si>
  <si>
    <t>Key message 3,4,6 Page 15</t>
  </si>
  <si>
    <t>Part 3</t>
  </si>
  <si>
    <t>Service Standards for Perinatal Mental Health Community Teams (3rd Edition) RCP Perinatal CCQI</t>
  </si>
  <si>
    <t>These standards refer to the work done by adult mental health services. IAPT has been given its own standard because it is such a significant part of the local 'offer' in many places.</t>
  </si>
  <si>
    <t>There are a comprehensive range of therapies in place in the local area, which are adapted and accessible to women in the perinatal period.</t>
  </si>
  <si>
    <t>Parent-infant therapies are available to families in line with NICE guidance.</t>
  </si>
  <si>
    <t>All mental health professionals delivering services to women and babies in the perinatal period have had appropriate training.</t>
  </si>
  <si>
    <t>* There are a comprehensive range of therapies in place in the local area in line with NICE guidance (eg. CBT, DBT, family and psychodynamic therapies.)</t>
  </si>
  <si>
    <t>* There is a clear pathway in place so that referrals of women in the perinatal period are identified and prioritised.</t>
  </si>
  <si>
    <t>*When women are referred in the perinatal period assessment occurs within 2 weeks of referral and intervention begins within 1 month of assessment in line with NICE guidelines.</t>
  </si>
  <si>
    <t>* There are dedicated interventions for women in the perinatal period, and/or therapies are adapted to the perinatal period.</t>
  </si>
  <si>
    <t>* Therapeutic services are accessible for women in the perinatal period (eg. location, timing, child friendly/childcare provided).</t>
  </si>
  <si>
    <t>* There are sufficient services to meet local need.</t>
  </si>
  <si>
    <t>* Data is collected about the use of therapeutic services by women in the perinatal period, which is used to inform local planning.</t>
  </si>
  <si>
    <t>*Waiting times are monitored and fed back to services, with requirements for remedial action plans as needed.</t>
  </si>
  <si>
    <t>* There is a clear pathway in place so that perinatal period referrals are identified and prioritised.</t>
  </si>
  <si>
    <t>* There are dedicated interventions for women in the perinatal period delivered by specially trained practitioners, who are supervised by someone with specialist perinatal expertise.</t>
  </si>
  <si>
    <t>* Data is collected about the use of services by women in the perinatal period, which is used to inform local planning.</t>
  </si>
  <si>
    <t>* There is a clear process in place for quality assurance and improvement (eg. audit, peer review...).</t>
  </si>
  <si>
    <t>*When families are referred in the perinatal period assessment occurs within 2 weeks of referral and intervention begins within 1 month of assessment.</t>
  </si>
  <si>
    <t>*Parent-infant therapies are delivered by specially trained therapists with experiencing working with babies and the parent-infant dyad.</t>
  </si>
  <si>
    <t>* Therapeutic services are accessible for families in the perinatal period (eg. location, timing, child friendly).</t>
  </si>
  <si>
    <t>* Data is collected about the use of services by families in the perinatal period, which is used to inform local planning.</t>
  </si>
  <si>
    <t>* Data is collected about the use of therapeutic services by families in the perinatal period, which is used to inform local planning.</t>
  </si>
  <si>
    <t>* All mental health professionals working with women of childbearing age have at least a basic understanding of perinatal mental illness.</t>
  </si>
  <si>
    <t>* All adult mental health professionals working with women in the perinatal period have had training in the specific needs and risk for this group and their babies, and understand the local care pathway and referral processes.</t>
  </si>
  <si>
    <t>* All camhs professionals working with babies have had training in perinatal mental health, and understand the local care pathway and referral process.</t>
  </si>
  <si>
    <t>Sources of more information on mental health services</t>
  </si>
  <si>
    <t>Standards 1, 2,5,6,</t>
  </si>
  <si>
    <t>These standards refer to the work done by voluntary and community sector organisations, and children's services.</t>
  </si>
  <si>
    <t>Key message 7,9 Pages 15,16</t>
  </si>
  <si>
    <t>Part 2</t>
  </si>
  <si>
    <t>IAPT Perinatal Positive Practice Guidance</t>
  </si>
  <si>
    <t>Services are in place for dads/partners.</t>
  </si>
  <si>
    <t>There are peer support networks in place for women with perinatal mental health problems.</t>
  </si>
  <si>
    <t>Perinatal and infant mental health is incorporated into training and continued professional development for those working in children's centres and other early years settings.</t>
  </si>
  <si>
    <t>Training in perinatal mental health is available for practitioners working in the third sector.</t>
  </si>
  <si>
    <t>The voluntary and community sector are meaningfully involved in local needs assessments, care pathways and commissioning.</t>
  </si>
  <si>
    <t>Children's Social Services are involved appropriately with families effected by perinatal mental illness.</t>
  </si>
  <si>
    <t>* The voluntary and community sector provide a range of services to promote maternal mental health across the population, both antenatally and postnatally. This includes universal services and those targeted at particular 'at risk' groups or mothers experiencing problems.</t>
  </si>
  <si>
    <t>* These services are evidenced based and evaluated.</t>
  </si>
  <si>
    <t>* Services have good coverage and sufficient capacity to reach eligible families.</t>
  </si>
  <si>
    <t>* Services are known, understood and used by families and professionals, and linked into the care pathway where appropriate.</t>
  </si>
  <si>
    <t>* Across children's services, and the voluntary and community sector, a range of services are in place to promote infant mental health across the population, both antenatally and postnatally. This includes universal services and those targeted at particular 'at risk' groups or families experiencing problems.</t>
  </si>
  <si>
    <t>* Groups are in place in the local area to enable women with perinatal mental health problems to connect with and support each other.</t>
  </si>
  <si>
    <t>* Groups are available for women with different levels of need. For women with rarer conditions, it may be more appropriate for them to join regional or national support groups.</t>
  </si>
  <si>
    <t>* Any recommended groups or forums are regularly checked and supervised or moderated by trained staff.</t>
  </si>
  <si>
    <t>* Awareness and uptake of these groups is high amongst relevant professionals.</t>
  </si>
  <si>
    <t xml:space="preserve">* Universal and targeted services are available to promote the mental health of expectant or new dads. </t>
  </si>
  <si>
    <t>* Support is available for the partners of women with mental health problems.</t>
  </si>
  <si>
    <t>* Services working with families in the perinatal period regularly review their practice to ensure it is welcoming and inclusive of fathers.</t>
  </si>
  <si>
    <t>* The views and experiences of fathers and partners are sought to inform commissioning and service improvement.</t>
  </si>
  <si>
    <t>* Perinatal mental health training includes information about how to respond to concerns about fathers' mental health.</t>
  </si>
  <si>
    <t>* Children's centre workers and other professionals working with families in the perinatal period receive training and supervision on topics including infant development, screening and identification of parent and infant mental health difficulties, and attachment approaches.</t>
  </si>
  <si>
    <t>* Practitioners working with families in the perinatal period within the voluntary sector are able to access local multiagency training in perinatal mental health.</t>
  </si>
  <si>
    <t>* VCS sector providers are involved in local clinical networks and decision making forums where appropriate.</t>
  </si>
  <si>
    <t>* VCS sector providers can feed into and influence local needs assessments, care pathway and commissioning as appropriate.</t>
  </si>
  <si>
    <t>* VCS sector provision is well understood and articulated as part of the local offer to parents by those working in health and children's services.</t>
  </si>
  <si>
    <t>* Professionals working in mental health, maternity and health visiting services understand when perinatal mental health problems might raise safeguarding concerns, and are able to consult social workers easily for advice on such cases.</t>
  </si>
  <si>
    <t>* There are clear processes to refer such cases to children's social services.</t>
  </si>
  <si>
    <t>* There are processes in place to assess the needs, record and share information about families where there are safeguarding concerns. Services work closely together to provide integrated care for these families.</t>
  </si>
  <si>
    <t>* Social workers can access training in perinatal mental health.</t>
  </si>
  <si>
    <t>* Social workers are involved in local clinical networks for perinatal mental health as appropriate.</t>
  </si>
  <si>
    <t>* A perinatal mental health 'champion' is identified within the social workforce to develop specialist interest in perinatal mental health and support quality improvement within the service and development of links with other services.</t>
  </si>
  <si>
    <t>* If there are mental health concerns about a woman who has had her baby removed, she is referred to mental health services, including perinatal services when appropriate.</t>
  </si>
  <si>
    <t>* Foster carers who look after babies are trained in how to promote infant social and emotional development.</t>
  </si>
  <si>
    <t>Pages 18,19</t>
  </si>
  <si>
    <t>Key message5 Pages 15</t>
  </si>
  <si>
    <t>Part 2, 4</t>
  </si>
  <si>
    <t>1001 Critical Days Manifesto</t>
  </si>
  <si>
    <t xml:space="preserve">This tool has been developed by the Mums and Babies in Mind team to help local partners to understand the quality and sufficiency of the services that exist in their area for women with perinatal mental illness and their families. 
The tool has 7  worksheets, which each set out key standards for different services and structures that should ideally exist in each local area. We suggest that you look at each of the worksheets with local partners, and assess the extent to which you meet the standards shown. You may find that you can't answer questions straight away and need to do more research.
On each worksheet you can rate your area from 0-5 to reflect the extent to which you meet the standards shown, and also add some notes to set out your strengths and weaknesses against each of the standard. Adding in a score will automatically give you a traffic light rating against each standard. The ratings that you add on each worksheet will automatically inform the 'overall picture' worksheet, which gives you an overview of overall pathway in your area.
Each of the 7 main worksheets also contains a link to another reference sheet containing some useful links if you want further information on the standards and expectations for different services.
</t>
  </si>
  <si>
    <t>Health Visiting and FNP standards</t>
  </si>
  <si>
    <t>Standards for Perinatal mental health services</t>
  </si>
  <si>
    <t>Standards for Voluntary/Community Services and Children's Services</t>
  </si>
  <si>
    <t>Standards for mental health services</t>
  </si>
  <si>
    <t>Information and support for dads/partners</t>
  </si>
  <si>
    <t>If you complete the ratings in the worksheets, the table below will update automatically.</t>
  </si>
  <si>
    <r>
      <t xml:space="preserve">Cross Cutting Standards </t>
    </r>
    <r>
      <rPr>
        <sz val="16"/>
        <rFont val="Corbel"/>
        <family val="2"/>
      </rPr>
      <t>(Numbers 1-4)</t>
    </r>
  </si>
  <si>
    <t>The cross cutting standards refer to how different parts of the system work together to ensure high quality services and pathways for women &amp; families.</t>
  </si>
  <si>
    <r>
      <t xml:space="preserve">Commissioning Standards </t>
    </r>
    <r>
      <rPr>
        <sz val="16"/>
        <rFont val="Corbel"/>
        <family val="2"/>
      </rPr>
      <t>(Numbers 5-9)</t>
    </r>
  </si>
  <si>
    <t>Each maternity service has a clear perinatal mental health pathway with effective processes for identification, assessment and referral.</t>
  </si>
  <si>
    <t>Maternity services promote infant mental health and are attentive to the mother-infant relationship.</t>
  </si>
  <si>
    <r>
      <t>Maternity and GP Standards</t>
    </r>
    <r>
      <rPr>
        <sz val="16"/>
        <rFont val="Corbel"/>
        <family val="2"/>
      </rPr>
      <t xml:space="preserve"> (numbers 10-20)</t>
    </r>
  </si>
  <si>
    <r>
      <t>Health Visiting and FNP Standards</t>
    </r>
    <r>
      <rPr>
        <sz val="16"/>
        <rFont val="Corbel"/>
        <family val="2"/>
      </rPr>
      <t xml:space="preserve"> (numbers 21-28)</t>
    </r>
  </si>
  <si>
    <r>
      <t xml:space="preserve">Perinatal Mental Health Care Standards </t>
    </r>
    <r>
      <rPr>
        <sz val="16"/>
        <rFont val="Corbel"/>
        <family val="2"/>
      </rPr>
      <t>(Numbers 29-32)</t>
    </r>
  </si>
  <si>
    <t>There is a multi-disciplinary specialist community perinatal mental health team that meets recognised standards</t>
  </si>
  <si>
    <r>
      <t xml:space="preserve">Adult Mental Health and CAMHS Standards </t>
    </r>
    <r>
      <rPr>
        <sz val="16"/>
        <rFont val="Corbel"/>
        <family val="2"/>
      </rPr>
      <t>(numbers 33-37)</t>
    </r>
  </si>
  <si>
    <t>* There is a clear pathway in place to ensure that families experiencing or at risk of problems in the parent-infant relationship - including those where the mother is experiencing perinatal mental illness -  receive parent-infant therapies where necessary in line with NICE guidance.</t>
  </si>
  <si>
    <t>* There are appropriate links between the parent-infant service and other services on the perinatal care pathway to ensure that the family are receiving the most appropriate services for both the mother's mental health problem and the parent-infant relationship, and that these are joined-up.</t>
  </si>
  <si>
    <t>A range of evidence based universal and targeted interventions are offered to promote maternal mental health.</t>
  </si>
  <si>
    <t>* Practitioners and volunteers working with mothers in the perinatal period are trained and understand how to detect signs of mental health problems, and how to escalate concerns or make referrals as appropriate.</t>
  </si>
  <si>
    <t>A range of evidence based universal and targeted interventions are offered to promote infant mental health.</t>
  </si>
  <si>
    <t>*Practitioners and volunteers working with families and babies have training that covers infant social and emotional development, and perinatal mental health. They understand how to identify safeguarding or mental health concerns, and how to act on these concerns.</t>
  </si>
  <si>
    <t>* Local practitioners know about local, regional and national online resources and forums and signpost women to these as appropriate.</t>
  </si>
  <si>
    <r>
      <t xml:space="preserve">Standards for Voluntary and Community Sector Services and Children's Services </t>
    </r>
    <r>
      <rPr>
        <sz val="16"/>
        <rFont val="Corbel"/>
        <family val="2"/>
      </rPr>
      <t>(numbers 38-45)</t>
    </r>
  </si>
  <si>
    <t>Sources of more information on Health Visiting</t>
  </si>
  <si>
    <t>Sources of more information on perinatal mental health services</t>
  </si>
  <si>
    <t>Sources of more information on VCS and Children's Services</t>
  </si>
  <si>
    <t>KEY</t>
  </si>
  <si>
    <t>0 = None of this is true in my area.
1 = One or two of these things are true in some areas.
2= A few of these things are true.
3= We are doing many of these things but we don't know if they are working. 
4 = We are doing many of these things and are confident in the quality.
5 = We are doing all of these things well.</t>
  </si>
  <si>
    <t>Please complete basic information about your area here:</t>
  </si>
  <si>
    <t>* A clear care pathway is in place to identify and support women who have had a traumatic birth or miscarriage. This should not be limited to maternity services, but also GPs and health visiting. Support on offer should be appropriate and evidence based. The care pathway should include support for subsequent pregnancies and births.</t>
  </si>
  <si>
    <t>* There are arrangements in place for perinatal women who have a mental health crisis out of hours.</t>
  </si>
  <si>
    <t>Health visiting services raise parents' awareness of perinatal mental illness.</t>
  </si>
  <si>
    <t>Cambridgeshire and Peterborough</t>
  </si>
  <si>
    <t>Eleanor Tovey (Public Mental Health Manager, Cambridgeshire County Council)</t>
  </si>
  <si>
    <t xml:space="preserve">a) At booking women are meant to be asked Whooley questions; and are supposed to ask again throughout pregnancy and postnatally. This is done most of the time. They should refer people to wellbeing clinic and give information about how to self-refer to PWS. There is also info in Rosie hospital website. 
d) Struggling due to understaffing. Could ask head of midwifery for more exact figures. If they are high risk (severe MH concerns) people are offered continuity through specialist midwives
e) Yes midwives can refer to PWS or maternity MH
f) Depends and who is referring to and why - perinatal will see within 2 weeks. </t>
  </si>
  <si>
    <t>Around maternal mental heatlh hub - currently being developed. 
A) Traumatic birth - there is guidelines and birth afterthoughts; birth plan for next pregnancy; can be seen by PWS. Miscarriage - currently no MH support, directed towards Sands or other national orgs. Stillbirth - Rainbow clinic supports at next pregnancy, no support at time of stillbirth. Do have a breavement midwife who follows NICE guidelines around giving them choice to see baby etc. No psychological care but can be seen by chaplin
b) Not offered intervention atm, maternal MH hub should cover this</t>
  </si>
  <si>
    <t xml:space="preserve">Yes - there are agreed quality standards. Michelle Kemp carries out a yearly audit, which they respond to. Rosie Maternity Voices also gives feedback to services, which they respond to. </t>
  </si>
  <si>
    <t xml:space="preserve">Yes - this data is collected digitial midwives and is audited. If there are outliers they react. </t>
  </si>
  <si>
    <t>No there is not a psychiatry/psychology liason. 
Full joint working does not happen, instead there are separate reviews which are dicussed collaboratively. Pre-discharge meetings are not done jointly, instead they are  usually carried out by specialist midwives</t>
  </si>
  <si>
    <t xml:space="preserve">Yes there are 2 people in this role, with clear expectations and the appropriate skills and experience. People have enough time within reason, obviously there is always scope to do more if there was more time. </t>
  </si>
  <si>
    <t xml:space="preserve">Student midwives do get training in mental health, however they have one hour to cover this alognside other vital topics (including domestic violence, substance use). So only around 10 minutes per year training on mental health specifically. 
Training is part of CPD is no longer mandatory, this is a gap that arose during COVID 
Training evaluation is positive when it can be put on, however staffing shortages make this difficult.  Some training is quite didactic and does not involve role play. 
Some training is delivered by people with relevant skills (e.g. psychologists), other times it may be delivered by midwives who are specialised in other areas (e.g. young mums midwife).  </t>
  </si>
  <si>
    <t xml:space="preserve">The Rosie Hospital has 2 part time specialist midwives, covering 45 hours between them. They are supervised by an experienced psychologist (who is employed by NICU). There are clear expectations for these roles. 
However, these staff face significant time pressures. For example, part of the role is triaging referrals to the wellbeing clinic, and as of March 2023 there was a 2 month backlog in this. They do not always have time to access supervision; and it is unclear if supervision will continue as funding for this is uncertain.  
Specialist midwives do not need to have any additional training. </t>
  </si>
  <si>
    <t xml:space="preserve">Midwives promote antenatal bonding (as this is part of Baby Friendly Initative standards). 
Midwives are probably confident about observing postnatal bonding are raising concerns.
Midwives may not be confident dicussing infant mental health. </t>
  </si>
  <si>
    <t xml:space="preserve">Antenatal education stopped in 2020 because of the pandemic. This has been paused until recently, when 'Pathway to Parenting' has just started in East Cambs, and is currently being set up in South Cambs. There is committment to roll this out everywhere. 
No information is given routinely about mental health, only if people say they are struggling. People who do not meet the threshold for the Wellbeing service are sent information on how to self-refer to IAPT and about SSRIs, but this is a small subgroup of all patients. 
There is information on the website but people who would need to actively seek this out. The maternity voices group helped support this work and gave guidance around language. 
Some steps are taken to include partners, are invited to attend. Information about dads groups on websites. 
</t>
  </si>
  <si>
    <t xml:space="preserve">There is a range of local VCS services, some of which are targeted at specific groups (e.g. Muslim Mums Matter, Dads Matter, Raham project as recently started offering peer support). Some of these services have a better evidence base than others 
VCS services do not cover all localities (see geographical mapping in this needs assessment for further detail)
Lived experience collected by the SUN network suggests that people don't always know what services are available; and there isn't a clear pathway for families. 
Some volunteers are well-trained, but general understanding of local pathways may be patchy. </t>
  </si>
  <si>
    <t xml:space="preserve">Universally the 'Five to Thrive' approach is being rolled out, which includes training. 
Infant mental health has been identified as a priority in the Family Hubs Action plan. Similarly, the Health Visitors service have identifed gap in parent-infant work at a mild-moderate level, and are looking into additional work in this area. 
A key problem is that it is not clear or always understood which services provide support for infant mental health. </t>
  </si>
  <si>
    <t xml:space="preserve">Mind runs several courses open to anyone, and those with mild MH difficulties (Mums Matter, Muslim Mums Matter, Mindful Mums), Romsey Mill offers support to young parents, Raham project has just started peer support in Peterborough. Mind and Romsey Mill groups are supervised, Raham project forum is moderated
Current gaps include peer support for people high severe/complex needs, geographical gaps, and a lack of 'step down' support for people discharged from specialist services. Lived experience work from the SUN network reflected this lack of step down support.  
Recent mapping work carried out y Susan Sadek has helped people know that is available. </t>
  </si>
  <si>
    <t xml:space="preserve">There are a few services for partners and dads - e.g. CPSL Mind Dads Matter course, Romsey Mill works with young fathers, IAPT priorities new parents during the perinatal period. Dadpad/partnerpad is about to be launched. The recent roll out of 'pathway to parenting' classes by the Rosie Hospital has a much higher number of dads attending than previously.
However, work is only just starting in this area, and is currently patchy. For example, CPFT perinatal mental health team does not yet offer assessments for partners. 
We are not aware that local services are collecting the voices of partners/dads. </t>
  </si>
  <si>
    <t xml:space="preserve">VCS are involved in the perinatal MH network and linked in with services that support people with mild to moderate levels of mental health needs.
There is not a local clinical network where services can get clinical advice on specific cases (this used to exist but attendance was low, so it merged with the wider network).
Understanding of VCS is improving, in part due to recent mapping carried out by Susan Sadek. The 'Start for Life' offer may also help to improve clarity. 
</t>
  </si>
  <si>
    <t xml:space="preserve">As part of the Family Hubs work, 'Five to Thrive' and Sollihull training is being rolled out. National training on video informed feedback and relationships is also being offered to family centres. 
As part of the Family Hubs work, there will be mapping on workforce need. This should help determine how best to share expertise within the local area. 
Currently the local pathways for support are still being developed/clarified -  so it is difficult to train people in this at the moment. 
Getting national funding for Healthy Child Programme to offer supervision and broader support across the system. </t>
  </si>
  <si>
    <t>GPs experience of perinatal mental health may vary - if GPs refer to specialist services, there is high quality advice. People with a history of bipolar are most likely to acces services. 
Ask Emma Tiffin - are GPs able to advise?</t>
  </si>
  <si>
    <t xml:space="preserve">Yes - there is a network which is well attended. 
Women with lived experience are invited ocassionally to discuss specific issues.
Clear purpose and in line with NHS guidelines. 
Is supporting professionals to improve service quality. 
Feeds into local network by individuals who attend both, can invite regional network into local meetings when stuck on a particular issue. </t>
  </si>
  <si>
    <t>Support for people with severe or complex mental health difficulties is good - provided by specialist mental health team. 
For people with low/moderate mental health difficulties, there is not an obvious place for support. 
Nothing available for people who do not have a mental health condition but woudl like support</t>
  </si>
  <si>
    <t>ICB is trying to define quality assurance role in terms of specialist perinatal health team. This is still being developed.
Data is collected but it is not always clear how this relates to service quality or how it can be used to inform improvement.</t>
  </si>
  <si>
    <t xml:space="preserve">There is a perinatal MH network - however, this only focuses on lower level MH problems, and does not have any service user involvement. 
There are also perinatal mental health champions in partner agencies (e.g. Talking Therapies), and monthly meetings where champtions can discuss cases, although this has happened for the past few months. Champions are still able to discuss cases on an individual level and there is training with wider partners. 
There is not a network people with lived experience can directly give feedback, but there are ways for people to get their voice heard, e.g. through maternity voice partnerships  </t>
  </si>
  <si>
    <t xml:space="preserve">A joint forward plan  is currently being developed by the ICS, which covers covers perinatal mental health. This plan is quite high level and not specific to mental health. It will inform the decisions by the new commissioning manager (a role that has not yet been recruited for). Joint forward plan was jointly developed and did have some service user input. </t>
  </si>
  <si>
    <t xml:space="preserve">There is not a clearly identified local lead for perinatal mental health, the aim is to have one. Perinatal mental health currently sits between the mental health and maternity accountable business units (ABUs). 
There are not structures in place currently to support joined up commissioning, they are starting to be developed but it is very early days. </t>
  </si>
  <si>
    <t xml:space="preserve">Maternity Voice Partnerships collect viewpoints for maternity services; and the SUN network provides view of people in contact with mental health services. There are not specific structures in place to feed lived experience into comissioning decisions, due to a lack of capacity.
Overall, the influence of local service users on service design and commissioning decisions varies across services, as does the impact of this work. </t>
  </si>
  <si>
    <t xml:space="preserve">The first few points are partially true - the mental health needs assessment has one chapter on perinatal MH and covers infant MH. This was not included in the 0-25 children and young people mental health needs assessment. It does calculate need and take into account needs of vulnerable groups, but does not compare need against service provision. 
The perinatal chapter of the mental health needs assessment maps local services and analyses gaps and includes includes local and national lived experience work, but we have not consulted local families on this work specifically. It is evidence based and built on the local policy context.
The perinatal chapter is jointly owned across the ICS; and the aim is that it will be used to inform commissioning decisions. </t>
  </si>
  <si>
    <t xml:space="preserve">People with severe/enduring mental health needs need to be referred into specialist MH team to access preconcepetion advice - GP offer around this is variable, as their knowledge may vary. Some GPs come to psychiatrist for advice and support patients directly.  
Patients can be referred for pre-conception advice through GPs via primary care MH service or through midwives and health vistiors. 
The quality of support offered by the specialist perinatal mental health team is very good but some people who are eligible may be missed. </t>
  </si>
  <si>
    <t xml:space="preserve">There is a specialist perinatal mental health team. This services participates in an annual peer review and meets the standards for accreditation but due to a lack of  office and clinic space are not currently accredited.
The team meets workforce guidelines, although there have been some difficulties in recruiting psychiatry roles.
Links with partner organisations are good; and the annual peer review showed that staff feel confident in their roles. 
They offer interventions around perinatal mental health, but are expanding to focus more on the mother-infant relationship. There is a parent-infant psychotherapist currently in post and systemic family therapists will be joining the team soon. 
Have developed protocol with FRS for people who have a mental health crisis out of hours. </t>
  </si>
  <si>
    <t xml:space="preserve">There are established links and a clear protocol for admission. There is ongoing work with crisis team and other services, as there is variable understanding on the local protocol for admission.
Norwich MBU is usually the first port of call but they are able to see beds in other locations. The distance often puts people off, the specialist team is able to hold people locally with intensive support (working collaboratively with other partners). 
MBU admissions are recorded and meetings meet standards. 
There is not a formal process for investigation, but all known admissions to adult psychiatric wards are looked into. </t>
  </si>
  <si>
    <t>* New and expectant dads (and partners) can access a range of mental health services and therapies in the local area if necessary (although these may not be specifically for fathers).</t>
  </si>
  <si>
    <t>Therapeutic services and support are available to dads and partners.</t>
  </si>
  <si>
    <t>* Professionals working with families who have a new baby are aware of these services and how dads and partners can access them.</t>
  </si>
  <si>
    <t>* Therapeutic services identify and record if dad/partner is has a young child.</t>
  </si>
  <si>
    <t>* We routinely give verbal information on these topics (though our antenatal visits are currently limited to specialist, so we are currently missing an opportunity to deliver this information universally).  There is room for enhancing the written information we can share e.g. through our digital offer.
* Dads/partners are involved in the process and invited to attend when not present.  We plan to do more internal training/staff development to develop this.
* Physical information (paper/digital) information on how to get advice/support needs to be developed further.  We have begun this work by mapping out the services available in the area, and developed a resource for staff to use to navigate this, and would like to work with our co-production team to develop this into resources for families.
* HV talk with all families about promoting good mental health.  We have begun rolling out Emotional Wellbeing Visit training to staff to enable them to develop the skills in developing, and where appropriate, implement, and emotional wellbeing plan.</t>
  </si>
  <si>
    <t xml:space="preserve">* Health visitors receive an introductory education on the importance of P-I relationship during their SCPHN training.  Historically, the HCP has delivered training programmes that develop this knowledge further.  At the current time, this is not part of the training offer. We would like to do this, though this will involve a detailed scoping exercise of the broad range of possibilities available.
* HV have some core skills in identifying risks in the P-I relationship, sufficient to facilitate signposting to other services.  They have not received training to carry out detailed/complex assessments of need or risk.
* HV do not assessment IMH formally, they have a broad awareness of signs to look out for, but more staff development would be required for this assessment to be robust. *HV do not offer intensive support to promote maternal sensitivity etc.  This is not an intervention/offer provided by our service. 
* HV have historically provided a listening space for parents.  We are moving towards delivering Emotional Wellbeing Visits as a flexible but structured offer of support for families. </t>
  </si>
  <si>
    <t>* Our service does not have a specialist health visitor, but has a senior Clinical Psychologist who has responsibility for the overall stream of PIMH work, strategically.  Each locality has a PIMH champion, who brings together specialist PIMH interest and experience, and local knowledge.  They are available to support each area.  There is merit to evolving the roles into specialist HV whose role solely focuses on PIMH need in local families, thought this would need to be balanced against the overall service need.
* Our champions are suitably qualified and experienced.
* Our champions work in this way, working closely alongside the Clinical Psychologist.
* The clin psy and champions are working actively to develop and progress our pathway.
*The clin psy is part of the regional clinical network.</t>
  </si>
  <si>
    <t>* Student HV receive a very basic introduction to PMH on their university course, and access an in house training awareness session. They will also receive Emotional Wellbeing Visit training specifically for them as a student group.
*  PMH/IMH training is not mandatory at this point in time.
* An online PMH module and a half day PMH awareness/refresher course, run in-house, is available to all those interested, and attendance is actively encouraged.  No IMH training is available at this time.  The service also supports annual updates for the PIMH champions. 
*Training is specific to our staff context and local pathways and services.
* Evaluations of all trainings to date have been very positive, with frequent requests made for further training. 
* Training is developed and delivered by a qualified clinical psychologist.
* Training is specifically designed to support staff to enhance their practice and clinical skills; not just improve overall understanding.
*Health visitors all have access to regular group supervision, to develop their practice.  We are reviewing our supervision structures and actively supporting our supervisors, to maintain the quality of supervision.
* We are developing a suite of training programmes for staff to access including PMH refresher/update, safety planning, Emotional Wellbeing Visits, working with dads (mental health).  In the future, with increased capacity, it is hoped that we could provide other means of sustaining knowledge gained from training e.g. specific consultation groups/discussions.</t>
  </si>
  <si>
    <t xml:space="preserve">*Available in local area. * Attend the clinical network meetings and get involved in the system wide processes to support smooth referrals. </t>
  </si>
  <si>
    <t>* QS for most standard Health Visiting practices across the service are available for all staff, through access via an MS Office platform.
* We do not currently have a clear QA process, though will carry out service audits to describe and understand need and inform strategic planning, as required.
* We have recently completed an audit of the service data to inform practice.  The subsequent recommendations are underway, and will be evaluated respectively.</t>
  </si>
  <si>
    <t>* Yes but development work underway. Clear process for identifying mental health problems. Work internally exploring optimal perinatal mental health assessment tools. Clarity - may not be as robust but ongoing work to improve this.
* Yes, though antenatal contacts not currently offered universally. 
*Capacity issues impact on whether continuity is possible, but this is more likely to be achieved for targeted and specialist families.
* HV spends more time with women carrying out an overall assessment where there is a suspected mental health condition, and will use this information to make a referral on for a more comprehensive mental health assessment.
* Clear and effect referral mechanisms to all services, particularly core NHS services, but regional/provider differences in the third sector, who do much of this work, means there is no specific referral pathway.
*Appropriate and timely referrals are made, but timescales for when assessments are carried out is outside of the HCP's scope. General comments: Dad's not specifically mentioned here, and our ambition is to more actively and specifically include them in PMH activity.</t>
  </si>
  <si>
    <t>* Screening data is collated on the prevalence of maternal mental health problems (MHP), but not paternal MHP.  Whilst we collect maternal MH data, we need to do this this more routinely (and include paternal MHP). We are currently reviewing our screening process, with a view to revising measures used, and rolling out a new training programme to enhance staff skill and confidence in mental health screening, alongside making necessary changes to SystemOne. 
* We don't have a way of recording outcome data at present, other than in free text boxes on SystemOne.
* Data is reviewed through audits, and is informing strategic decision making.
* MHP are enquired about at new birth, 6-8 week and 1 year contacts, but routine screening measures are only completed at the latter two of these visits.
* We don't have data to indicate which services we signpost onto/services that accept women for support, or their outcomes with these services.</t>
  </si>
  <si>
    <t xml:space="preserve">There are not clear pathways for everyone, it varies in terms of level of mental health need. 
There are pathways specific for many vulnerable groups - e.g. midwives signpost all young parents to Romsey Mill, which offer specialist support. However, tehre are not pathways in place for all groups. 
There is a clear pathway acute pathway - the perinatal mental health team offers crisis support from 9-5, outside of this they have good links with the FRS and crisis teams. These services have been offered training around perinatal mental health but support may be variable in across teams in terms of specific knowledge. 
The care pathway is not clear across all areas - hence it is not fully understood or consistently applied. </t>
  </si>
  <si>
    <t xml:space="preserve">The level of perinatal mental health trainign varies across different types of services. Many local practitoners are experts in perinatal mental health, but others may not have the same level of knowledge. For example, health visitors are not currently required to have any additional training in mental health after they qualify. Additional training on mental health for midwives has not been mandatory in Cambridge University Hospitals since 2020. 
There is not an agreed competency framework locally for training. Different services provide their own training for specific professionals, and there are some examples of multiagency training (e.g. the specialist perinatal mental health team provides training to a range of other services). 
The type of training, attendance and evaluations vary across the system. Many services evaluate their own training and respond to feedback. </t>
  </si>
  <si>
    <t xml:space="preserve">The picture on training is mixed. Individual services train their own staff (which may have some benefits in terms of offering different approaches), but there is a lack of local multiagency training, which may be helpful for improving people's understanding of local pathways. There is some general training 'Five to Thrive' training available to all. 
VCS are able to access advice from specialist perinatal mental health team. </t>
  </si>
  <si>
    <t>Talking Therapies services are adapted and accessible to women in the perinatal period.</t>
  </si>
  <si>
    <t xml:space="preserve">Referrals are flagged as perinatal for new and expectant parents (up to perinatal 2 year period, both parents). People can self-refer in (and there is a question that asks about perinatal) or come through the perinatal pathway.
Assessment happens in 2 weeks. Mums automatically prioritised for treatment. For dads, assess if impact on parenting ability - if so, will be prioritised.
Some awareness training around perinatal mental health for all staff. There are 8 perinatal mental health champions across each team that can provide support. In some supervision groups, there is support specific around perinatal mental health. The service is generalist so support is not necessarily specialist.
Patients are able to have online therapy and text support, including on weekend and evenings. Children/infants are not encoraged to bring to physical sessions (not appropriate) but some people may bring young babies.  Have not come across people being unable to access due to childcare. 
Have sufficient resource to meet perinatal demand, this group is prioritised. Can be difficult to signpost people on to relevant services due to gaps (e.g. for people wanting breavement services locally).  
Data is collected around perinatal. May not be specifically used for planning as this is a generalist service. 
Have routine outcome data to ensure that recovery outcomes are met, also have regular peer reviews. These are not specific to perinatal. 
</t>
  </si>
  <si>
    <t xml:space="preserve">There is the recent introduction of DadPad and PartnerPad, which will offer support. Dads and partners are prioritised for assessment at NHS Talking Therapies. They are also prioritised for support if their mental health is impacting their parenting. CPSL Mind runs Dads Matter courses. Dads and partners are also able to seek support from non-specialist services (e.g. GPs). 
There are some gaps in the provision of services (e.g. specialist perinatal mental health services are not always able to offer assessments for dads and partners). There is not always good awareness of what services are available to support dads and partners. 
Not all services identify is dads/partners have a young child - e.g. this is not recorded on GP records. </t>
  </si>
  <si>
    <t xml:space="preserve">Overall pathways are not always clear between all the different services. This is particularly true for areas in which there are currently gaps (e.g. lack of breavement support for baby loss means that the pathway for this is unclear). Many services do have strong links with each other and specialist perinatal mental health team. 
There is a range of therapies available. For example, Talking Therapies offers a range of therapies (CBT, EMDR, interpersonal therapy). There are clear pathways + prioritisation for perinatal women in this service. 
More work needs to be done to identify if services meet local need. This is unlikely to be true for specialist perinatal mental health services, which are below their access target due to funding reasons. Some local lived experience work suggests that parents are not always aware what services are available to support them. 
Many services monitor their waiting times - e.g. Talking Therapies, specialist perinatal mental health team. 
Data is not always used to inform local planning on a wider level, due to a lack of joined up commissioning of perinatal mental health. 
</t>
  </si>
  <si>
    <t>Staff working in other CPFT services are able to get advice from the specialist perinatal mental health team. 
There are strong links with adult mental health services and the perinatal mental healtkh team, and people can be supported by either service (depending if the primary need is perinatal). Referral links between services are generally good. 
There are limited links between CAMHS and the specialist perinatal mental health team, but numbers seen by both services are likely to be very small.
Futher work needs to be done to assess the level of training is around perinatal mental health for professionals working in adult mental health services and CAMHS; and to assess the lived experience of new and expectant parents seen by AMHS/CAMHS.</t>
  </si>
  <si>
    <t>Referals to children's social care are triaged, allowing people to get advice through Targetted Support and other services. Professionals can only access formal advice by making a referral to social care services. 
There are clear processes for referral. Services can look at the Threshold Document and the referral process/form, which are easily accessible online. 
The MASH front door referral process allows  services to assess the needs of families. 
Social workers have training about mental health. However, we are unsure if this covers perinatal mental health specifically. On top of this, some localities have mental health workers embedded within social care teams. 
Social workers are not involved in perinatal mental health network.
There are not perinatal mental health champions within social work. There are some mental health workers in some teams, but they are not necessarily focused on perinatla mental health. 
There are not specialist services for child removal locally. Women are referred to mental health services where appropriate, although it can be difficult to engage people in support.</t>
  </si>
  <si>
    <t xml:space="preserve">There is perinatal mental health training delivered to general practices. This includes information on pathways and services. 
Emma Tiffin (local lead) is a member of the regional East of England perinatal mental health steering group, but has not been able to attend recently. 
There is not a local perinatal mental health steering group, it is currently unclear where this sits within the ICB. </t>
  </si>
  <si>
    <t>Midwives carry out risk assessment at the point of booking and use the Whooley questions. Use of digital psychological well being pack. 
There is a clear referral pathway and flow chart present if mental health problems are identifed. 
There are challenges in providing continuity of care by same midwives.</t>
  </si>
  <si>
    <t xml:space="preserve">There has been recent delays in the audit of maternity services, due to pressures on capaicty. </t>
  </si>
  <si>
    <t>The audit is due for current cycle (May 2023).</t>
  </si>
  <si>
    <t>There is joint working with partnership in community services. 
However, there is no psychiatrist cover commissioned for inpatients in maternity services.</t>
  </si>
  <si>
    <t xml:space="preserve">There is a consultant with appropriate skills. However, there is not sufficient time allocated for this role, making it difficult for it to be carried out effectively. </t>
  </si>
  <si>
    <t>Training is inconsistent. Specialist midwives have attended additional training days and conferences.
There is mandatory training around perinatal mental health for day per year.</t>
  </si>
  <si>
    <t>There are two specialist mental health midwives across the trusts. One of the midwives is trained as nurse in mental health.
These midwives have the additional responsibility of covering community team, along with their case load.</t>
  </si>
  <si>
    <t>There is currently no support in place for fathers/partners, as workforce pressures prevent this service being run. 
Birth Afterthoughts/Reflections service is currnetly being offered. There is also adhoc support for birth plans</t>
  </si>
  <si>
    <t>It has recently been identified that no mental health information is provided upon discharge, this is due to be put in place shortly. Women are signposted to CPSL Mind and NCT to promote mother infant mental health.</t>
  </si>
  <si>
    <t>At every appointment, people are asked about their mental wellbeing. The digital wellbeing pack can be downloaded at any time, and there are posters about perinatal mental health across many clinical areas. Perinatal mental health awareness day was conducted for all serivce users and partners in community. 
'Dad pad' has recently started, which provides support for dads/partners.
Mental and emotional health care plans are made for women where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</si>
</sst>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11"/>
      <color theme="1"/>
      <name val="Corbel"/>
      <family val="2"/>
    </font>
    <font>
      <b/>
      <sz val="16"/>
      <color theme="1"/>
      <name val="Corbel"/>
      <family val="2"/>
    </font>
    <font>
      <b/>
      <sz val="16"/>
      <name val="Corbel"/>
      <family val="2"/>
    </font>
    <font>
      <b/>
      <sz val="14"/>
      <color theme="1"/>
      <name val="Corbel"/>
      <family val="2"/>
    </font>
    <font>
      <sz val="12"/>
      <color theme="1"/>
      <name val="Corbel"/>
      <family val="2"/>
    </font>
    <font>
      <sz val="14"/>
      <color theme="1"/>
      <name val="Corbel"/>
      <family val="2"/>
    </font>
    <font>
      <b/>
      <sz val="6"/>
      <color theme="1"/>
      <name val="Corbel"/>
      <family val="2"/>
    </font>
    <font>
      <b/>
      <sz val="11"/>
      <color theme="1"/>
      <name val="Corbel"/>
      <family val="2"/>
    </font>
    <font>
      <b/>
      <sz val="12"/>
      <color theme="1"/>
      <name val="Corbel"/>
      <family val="2"/>
    </font>
    <font>
      <sz val="9"/>
      <color theme="1"/>
      <name val="Calibri"/>
      <family val="2"/>
      <scheme val="minor"/>
    </font>
    <font>
      <sz val="9"/>
      <color theme="1"/>
      <name val="Corbel"/>
      <family val="2"/>
    </font>
    <font>
      <b/>
      <sz val="11"/>
      <name val="Corbel"/>
      <family val="2"/>
    </font>
    <font>
      <sz val="10"/>
      <color theme="1"/>
      <name val="Corbel"/>
      <family val="2"/>
    </font>
    <font>
      <sz val="7"/>
      <color theme="1"/>
      <name val="Corbel"/>
      <family val="2"/>
    </font>
    <font>
      <sz val="16"/>
      <name val="Corbel"/>
      <family val="2"/>
    </font>
    <font>
      <sz val="10"/>
      <name val="Corbel"/>
      <family val="2"/>
    </font>
    <font>
      <u/>
      <sz val="11"/>
      <color theme="10"/>
      <name val="Corbel"/>
      <family val="2"/>
    </font>
    <font>
      <u/>
      <sz val="10"/>
      <color theme="10"/>
      <name val="Corbel"/>
      <family val="2"/>
    </font>
    <font>
      <u/>
      <sz val="7"/>
      <color theme="10"/>
      <name val="Corbel"/>
      <family val="2"/>
    </font>
    <font>
      <u/>
      <sz val="8"/>
      <color theme="10"/>
      <name val="Corbel"/>
      <family val="2"/>
    </font>
    <font>
      <sz val="11"/>
      <color theme="1"/>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5"/>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xf numFmtId="0" fontId="22" fillId="11" borderId="0" applyNumberFormat="0" applyBorder="0" applyAlignment="0" applyProtection="0"/>
  </cellStyleXfs>
  <cellXfs count="215">
    <xf numFmtId="0" fontId="0" fillId="0" borderId="0" xfId="0"/>
    <xf numFmtId="0" fontId="2" fillId="0" borderId="0" xfId="0" applyFont="1"/>
    <xf numFmtId="0" fontId="0" fillId="0" borderId="0" xfId="0" applyAlignment="1">
      <alignment wrapText="1"/>
    </xf>
    <xf numFmtId="0" fontId="0" fillId="4" borderId="0" xfId="0" applyFill="1"/>
    <xf numFmtId="0" fontId="0" fillId="4" borderId="1" xfId="0" applyFill="1" applyBorder="1"/>
    <xf numFmtId="0" fontId="0" fillId="4" borderId="2" xfId="0" applyFill="1" applyBorder="1"/>
    <xf numFmtId="0" fontId="0" fillId="4" borderId="3" xfId="0" applyFill="1" applyBorder="1"/>
    <xf numFmtId="0" fontId="0" fillId="4" borderId="5" xfId="0" applyFill="1" applyBorder="1"/>
    <xf numFmtId="0" fontId="0" fillId="4" borderId="4" xfId="0" applyFill="1" applyBorder="1"/>
    <xf numFmtId="0" fontId="0" fillId="4" borderId="0" xfId="0" applyFill="1" applyAlignment="1">
      <alignment vertical="top"/>
    </xf>
    <xf numFmtId="0" fontId="0" fillId="4" borderId="6" xfId="0" applyFill="1" applyBorder="1"/>
    <xf numFmtId="0" fontId="0" fillId="4" borderId="8" xfId="0" applyFill="1" applyBorder="1"/>
    <xf numFmtId="0" fontId="3" fillId="6" borderId="0" xfId="0" applyFont="1" applyFill="1"/>
    <xf numFmtId="0" fontId="0" fillId="6" borderId="0" xfId="0" applyFill="1"/>
    <xf numFmtId="0" fontId="2" fillId="4" borderId="0" xfId="0" applyFont="1" applyFill="1"/>
    <xf numFmtId="0" fontId="7" fillId="4" borderId="0" xfId="0" applyFont="1" applyFill="1"/>
    <xf numFmtId="1" fontId="8" fillId="0" borderId="9" xfId="0" applyNumberFormat="1" applyFont="1" applyBorder="1" applyAlignment="1">
      <alignment horizontal="center"/>
    </xf>
    <xf numFmtId="0" fontId="2" fillId="4" borderId="0" xfId="0" applyFont="1" applyFill="1" applyAlignment="1">
      <alignment horizontal="right"/>
    </xf>
    <xf numFmtId="0" fontId="2" fillId="4" borderId="0" xfId="0" applyFont="1" applyFill="1" applyAlignment="1">
      <alignment horizontal="center"/>
    </xf>
    <xf numFmtId="1" fontId="8" fillId="0" borderId="20" xfId="0" applyNumberFormat="1" applyFont="1" applyBorder="1" applyAlignment="1">
      <alignment horizontal="center"/>
    </xf>
    <xf numFmtId="0" fontId="4" fillId="6" borderId="0" xfId="0" applyFont="1" applyFill="1" applyAlignment="1">
      <alignment horizontal="left" vertical="center"/>
    </xf>
    <xf numFmtId="0" fontId="5" fillId="4" borderId="0" xfId="0" applyFont="1" applyFill="1" applyAlignment="1">
      <alignment horizontal="center"/>
    </xf>
    <xf numFmtId="1" fontId="8" fillId="4" borderId="0" xfId="0" applyNumberFormat="1" applyFont="1" applyFill="1"/>
    <xf numFmtId="1" fontId="8" fillId="4" borderId="0" xfId="0" applyNumberFormat="1" applyFont="1" applyFill="1" applyAlignment="1">
      <alignment horizontal="center"/>
    </xf>
    <xf numFmtId="0" fontId="5" fillId="4" borderId="0" xfId="0" applyFont="1" applyFill="1" applyAlignment="1">
      <alignment horizontal="center" vertical="center"/>
    </xf>
    <xf numFmtId="0" fontId="6" fillId="4" borderId="0" xfId="0" applyFont="1" applyFill="1" applyAlignment="1">
      <alignment horizontal="center" vertical="center"/>
    </xf>
    <xf numFmtId="0" fontId="10" fillId="4" borderId="0" xfId="0" applyFont="1" applyFill="1" applyAlignment="1">
      <alignment horizontal="right"/>
    </xf>
    <xf numFmtId="0" fontId="9" fillId="4" borderId="0" xfId="0" applyFont="1" applyFill="1" applyAlignment="1">
      <alignment horizontal="center" vertical="center"/>
    </xf>
    <xf numFmtId="0" fontId="2" fillId="4" borderId="0" xfId="0" applyFont="1" applyFill="1" applyAlignment="1">
      <alignment horizontal="left" vertical="center" indent="5"/>
    </xf>
    <xf numFmtId="0" fontId="2" fillId="4" borderId="0" xfId="0" applyFont="1" applyFill="1" applyAlignment="1">
      <alignment wrapText="1"/>
    </xf>
    <xf numFmtId="0" fontId="13" fillId="4" borderId="0" xfId="0" applyFont="1" applyFill="1" applyAlignment="1">
      <alignment horizontal="center" vertical="center"/>
    </xf>
    <xf numFmtId="0" fontId="9" fillId="4" borderId="0" xfId="0" applyFont="1" applyFill="1" applyAlignment="1">
      <alignment horizontal="center" wrapText="1"/>
    </xf>
    <xf numFmtId="0" fontId="2" fillId="4" borderId="0" xfId="0" applyFont="1" applyFill="1" applyAlignment="1">
      <alignment horizontal="center" vertical="center"/>
    </xf>
    <xf numFmtId="0" fontId="2" fillId="4" borderId="9" xfId="0" applyFont="1" applyFill="1" applyBorder="1" applyAlignment="1">
      <alignment horizontal="center" vertical="center"/>
    </xf>
    <xf numFmtId="0" fontId="9" fillId="4" borderId="0" xfId="0" applyFont="1" applyFill="1" applyAlignment="1">
      <alignment horizontal="center" vertical="center" wrapText="1"/>
    </xf>
    <xf numFmtId="0" fontId="14" fillId="4" borderId="0" xfId="0" applyFont="1" applyFill="1" applyAlignment="1">
      <alignment vertical="center" wrapText="1"/>
    </xf>
    <xf numFmtId="0" fontId="12" fillId="0" borderId="0" xfId="0" applyFont="1" applyAlignment="1">
      <alignment wrapText="1"/>
    </xf>
    <xf numFmtId="0" fontId="12" fillId="4" borderId="0" xfId="0" applyFont="1" applyFill="1" applyAlignment="1">
      <alignment horizontal="left" vertical="center" wrapText="1"/>
    </xf>
    <xf numFmtId="0" fontId="0" fillId="0" borderId="0" xfId="0" applyAlignment="1">
      <alignment vertical="center"/>
    </xf>
    <xf numFmtId="0" fontId="12" fillId="4" borderId="0" xfId="0" applyFont="1" applyFill="1" applyAlignment="1">
      <alignment wrapText="1"/>
    </xf>
    <xf numFmtId="0" fontId="12" fillId="4" borderId="0" xfId="0" applyFont="1" applyFill="1" applyAlignment="1">
      <alignment horizontal="center" wrapText="1"/>
    </xf>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center" wrapText="1"/>
    </xf>
    <xf numFmtId="0" fontId="12" fillId="2" borderId="0" xfId="0" applyFont="1" applyFill="1" applyAlignment="1">
      <alignment horizontal="left" vertical="center" wrapText="1"/>
    </xf>
    <xf numFmtId="0" fontId="12" fillId="7" borderId="0" xfId="0" applyFont="1" applyFill="1" applyAlignment="1">
      <alignment horizontal="left" vertical="center" wrapText="1"/>
    </xf>
    <xf numFmtId="0" fontId="12" fillId="8" borderId="0" xfId="0" applyFont="1" applyFill="1" applyAlignment="1">
      <alignment horizontal="left" vertical="center" wrapText="1"/>
    </xf>
    <xf numFmtId="0" fontId="0" fillId="0" borderId="11" xfId="0" applyBorder="1" applyAlignment="1">
      <alignment wrapText="1"/>
    </xf>
    <xf numFmtId="0" fontId="4" fillId="4" borderId="0" xfId="0" applyFont="1" applyFill="1" applyAlignment="1">
      <alignment horizontal="left" vertical="center"/>
    </xf>
    <xf numFmtId="0" fontId="17" fillId="4" borderId="0" xfId="0" applyFont="1" applyFill="1" applyAlignment="1">
      <alignment horizontal="left" vertical="center" wrapText="1"/>
    </xf>
    <xf numFmtId="0" fontId="9" fillId="4" borderId="0" xfId="0" applyFont="1" applyFill="1"/>
    <xf numFmtId="0" fontId="1" fillId="4" borderId="0" xfId="1" applyFill="1"/>
    <xf numFmtId="0" fontId="18" fillId="4" borderId="0" xfId="1" applyFont="1" applyFill="1"/>
    <xf numFmtId="0" fontId="14" fillId="4" borderId="0" xfId="0" applyFont="1" applyFill="1"/>
    <xf numFmtId="0" fontId="12" fillId="3" borderId="0" xfId="0" applyFont="1" applyFill="1" applyAlignment="1">
      <alignment wrapText="1"/>
    </xf>
    <xf numFmtId="0" fontId="12" fillId="3" borderId="0" xfId="0" applyFont="1" applyFill="1" applyAlignment="1">
      <alignment horizontal="left" wrapText="1"/>
    </xf>
    <xf numFmtId="0" fontId="12" fillId="5" borderId="0" xfId="0" applyFont="1" applyFill="1" applyAlignment="1">
      <alignment horizontal="left" vertical="center" wrapText="1"/>
    </xf>
    <xf numFmtId="0" fontId="0" fillId="4" borderId="14" xfId="0" applyFill="1" applyBorder="1"/>
    <xf numFmtId="0" fontId="12" fillId="6" borderId="0" xfId="0" applyFont="1" applyFill="1" applyAlignment="1">
      <alignment horizontal="left" vertical="center" wrapText="1"/>
    </xf>
    <xf numFmtId="0" fontId="0" fillId="4" borderId="0" xfId="0" applyFill="1" applyAlignment="1">
      <alignment vertical="center"/>
    </xf>
    <xf numFmtId="0" fontId="1" fillId="0" borderId="0" xfId="1"/>
    <xf numFmtId="0" fontId="12" fillId="3" borderId="0" xfId="0" applyFont="1" applyFill="1" applyAlignment="1">
      <alignment horizontal="left" vertical="center" wrapText="1"/>
    </xf>
    <xf numFmtId="0" fontId="12" fillId="9" borderId="0" xfId="0" applyFont="1" applyFill="1" applyAlignment="1">
      <alignment horizontal="left" vertical="center" wrapText="1"/>
    </xf>
    <xf numFmtId="0" fontId="1" fillId="4" borderId="0" xfId="1" applyFill="1" applyAlignment="1">
      <alignment wrapText="1"/>
    </xf>
    <xf numFmtId="0" fontId="1" fillId="4" borderId="0" xfId="1" applyFill="1" applyAlignment="1">
      <alignment horizontal="left" vertical="top" wrapText="1"/>
    </xf>
    <xf numFmtId="0" fontId="12" fillId="4" borderId="0" xfId="0" applyFont="1" applyFill="1"/>
    <xf numFmtId="0" fontId="11" fillId="0" borderId="0" xfId="0" applyFont="1" applyAlignment="1">
      <alignment vertical="top"/>
    </xf>
    <xf numFmtId="0" fontId="11" fillId="0" borderId="11" xfId="0" applyFont="1" applyBorder="1" applyAlignment="1">
      <alignment wrapText="1"/>
    </xf>
    <xf numFmtId="0" fontId="12" fillId="0" borderId="0" xfId="0" applyFont="1"/>
    <xf numFmtId="0" fontId="11" fillId="4" borderId="11" xfId="0" applyFont="1" applyFill="1" applyBorder="1" applyAlignment="1">
      <alignment wrapText="1"/>
    </xf>
    <xf numFmtId="0" fontId="12" fillId="4" borderId="0" xfId="0" applyFont="1" applyFill="1" applyAlignment="1">
      <alignment horizontal="left" vertical="top"/>
    </xf>
    <xf numFmtId="0" fontId="11" fillId="0" borderId="0" xfId="0" applyFont="1" applyAlignment="1">
      <alignment horizontal="left" vertical="top"/>
    </xf>
    <xf numFmtId="0" fontId="11" fillId="4" borderId="11" xfId="0" applyFont="1" applyFill="1" applyBorder="1" applyAlignment="1">
      <alignment horizontal="left" vertical="top" wrapText="1"/>
    </xf>
    <xf numFmtId="0" fontId="12" fillId="4" borderId="0" xfId="0" applyFont="1" applyFill="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2" fillId="4" borderId="0" xfId="0" applyFont="1" applyFill="1" applyAlignment="1">
      <alignment horizontal="left"/>
    </xf>
    <xf numFmtId="0" fontId="6" fillId="4" borderId="0" xfId="0" applyFont="1" applyFill="1" applyAlignment="1">
      <alignment vertical="center" wrapText="1"/>
    </xf>
    <xf numFmtId="0" fontId="6" fillId="4" borderId="0" xfId="0" applyFont="1" applyFill="1" applyAlignment="1">
      <alignment vertical="center"/>
    </xf>
    <xf numFmtId="0" fontId="11" fillId="11" borderId="0" xfId="2" applyFont="1" applyBorder="1" applyAlignment="1">
      <alignment vertical="top" wrapText="1"/>
    </xf>
    <xf numFmtId="0" fontId="1" fillId="4" borderId="0" xfId="1" applyFill="1" applyBorder="1" applyAlignment="1">
      <alignment horizontal="left" wrapText="1"/>
    </xf>
    <xf numFmtId="0" fontId="0" fillId="4" borderId="0" xfId="0" applyFill="1" applyAlignment="1">
      <alignment horizontal="center" wrapText="1"/>
    </xf>
    <xf numFmtId="0" fontId="0" fillId="4" borderId="7" xfId="0" applyFill="1" applyBorder="1" applyAlignment="1">
      <alignment horizontal="center" wrapText="1"/>
    </xf>
    <xf numFmtId="0" fontId="2" fillId="4" borderId="0" xfId="0" applyFont="1" applyFill="1" applyAlignment="1">
      <alignment vertical="top" wrapText="1"/>
    </xf>
    <xf numFmtId="0" fontId="0" fillId="4" borderId="0" xfId="0" applyFill="1" applyAlignment="1">
      <alignment vertical="top" wrapText="1"/>
    </xf>
    <xf numFmtId="0" fontId="0" fillId="0" borderId="0" xfId="0" applyAlignment="1">
      <alignment vertical="top" wrapText="1"/>
    </xf>
    <xf numFmtId="0" fontId="1" fillId="4" borderId="0" xfId="1" applyFill="1" applyBorder="1" applyAlignment="1">
      <alignment horizontal="left" vertical="center" wrapText="1"/>
    </xf>
    <xf numFmtId="0" fontId="1" fillId="4" borderId="0" xfId="1" applyFill="1" applyAlignment="1">
      <alignment vertical="top" wrapText="1"/>
    </xf>
    <xf numFmtId="0" fontId="3" fillId="6" borderId="4" xfId="0" applyFont="1" applyFill="1" applyBorder="1"/>
    <xf numFmtId="0" fontId="0" fillId="6" borderId="0" xfId="0" applyFill="1"/>
    <xf numFmtId="0" fontId="10" fillId="4" borderId="0" xfId="0" applyFont="1" applyFill="1" applyAlignment="1">
      <alignment horizontal="right"/>
    </xf>
    <xf numFmtId="0" fontId="10" fillId="4" borderId="19" xfId="0" applyFont="1" applyFill="1" applyBorder="1" applyAlignment="1">
      <alignment horizontal="right"/>
    </xf>
    <xf numFmtId="0" fontId="9" fillId="4" borderId="0" xfId="0" applyFont="1" applyFill="1" applyAlignment="1">
      <alignment horizontal="right"/>
    </xf>
    <xf numFmtId="0" fontId="4" fillId="6" borderId="0" xfId="0" applyFont="1" applyFill="1" applyAlignment="1">
      <alignment horizontal="left" vertical="center"/>
    </xf>
    <xf numFmtId="0" fontId="2" fillId="4" borderId="0" xfId="0" applyFont="1" applyFill="1" applyAlignment="1">
      <alignment horizontal="right"/>
    </xf>
    <xf numFmtId="0" fontId="6" fillId="4" borderId="16" xfId="0" applyFont="1" applyFill="1" applyBorder="1" applyAlignment="1">
      <alignment horizontal="left"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2" fillId="4" borderId="16" xfId="0" applyFont="1" applyFill="1" applyBorder="1" applyAlignment="1">
      <alignment horizontal="left" vertical="center"/>
    </xf>
    <xf numFmtId="0" fontId="2" fillId="4" borderId="17" xfId="0" applyFont="1" applyFill="1" applyBorder="1" applyAlignment="1">
      <alignment horizontal="left" vertical="center"/>
    </xf>
    <xf numFmtId="0" fontId="2" fillId="4" borderId="18" xfId="0" applyFont="1" applyFill="1" applyBorder="1" applyAlignment="1">
      <alignment horizontal="left" vertical="center"/>
    </xf>
    <xf numFmtId="0" fontId="5" fillId="0" borderId="0" xfId="0" applyFont="1" applyAlignment="1">
      <alignment horizontal="right"/>
    </xf>
    <xf numFmtId="0" fontId="5" fillId="0" borderId="19" xfId="0" applyFont="1" applyBorder="1" applyAlignment="1">
      <alignment horizontal="right"/>
    </xf>
    <xf numFmtId="0" fontId="9" fillId="3" borderId="0" xfId="0" applyFont="1" applyFill="1" applyAlignment="1">
      <alignment horizontal="left" vertical="center" wrapText="1"/>
    </xf>
    <xf numFmtId="0" fontId="0" fillId="3" borderId="0" xfId="0" applyFill="1"/>
    <xf numFmtId="0" fontId="0" fillId="3" borderId="0" xfId="0" applyFill="1" applyAlignment="1">
      <alignment vertical="center"/>
    </xf>
    <xf numFmtId="0" fontId="9" fillId="4" borderId="0" xfId="0" applyFont="1" applyFill="1" applyAlignment="1">
      <alignment horizontal="center" vertical="center"/>
    </xf>
    <xf numFmtId="0" fontId="0" fillId="0" borderId="0" xfId="0" applyAlignment="1">
      <alignment horizontal="center" vertical="center"/>
    </xf>
    <xf numFmtId="0" fontId="15" fillId="4" borderId="0" xfId="0" applyFont="1" applyFill="1" applyAlignment="1">
      <alignment horizontal="center" wrapText="1"/>
    </xf>
    <xf numFmtId="0" fontId="0" fillId="0" borderId="0" xfId="0" applyAlignment="1">
      <alignment horizontal="center" wrapText="1"/>
    </xf>
    <xf numFmtId="0" fontId="20" fillId="4" borderId="0" xfId="1" applyFont="1" applyFill="1" applyAlignment="1">
      <alignment horizontal="center" vertical="top" wrapText="1"/>
    </xf>
    <xf numFmtId="0" fontId="20" fillId="0" borderId="0" xfId="1" applyFont="1" applyAlignment="1">
      <alignment horizontal="center"/>
    </xf>
    <xf numFmtId="0" fontId="12" fillId="4" borderId="10" xfId="0" applyFont="1" applyFill="1" applyBorder="1" applyAlignment="1">
      <alignment horizontal="left" vertical="top" wrapText="1"/>
    </xf>
    <xf numFmtId="0" fontId="11" fillId="0" borderId="12" xfId="0" applyFont="1" applyBorder="1" applyAlignment="1">
      <alignment horizontal="left" vertical="top" wrapText="1"/>
    </xf>
    <xf numFmtId="0" fontId="11" fillId="0" borderId="21" xfId="0" applyFont="1" applyBorder="1" applyAlignment="1">
      <alignment horizontal="left" vertical="top" wrapText="1"/>
    </xf>
    <xf numFmtId="0" fontId="11" fillId="0" borderId="19"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applyFont="1" applyBorder="1" applyAlignment="1">
      <alignment horizontal="left" vertical="top" wrapText="1"/>
    </xf>
    <xf numFmtId="0" fontId="12" fillId="3" borderId="0" xfId="0" applyFont="1" applyFill="1" applyAlignment="1">
      <alignment wrapText="1"/>
    </xf>
    <xf numFmtId="0" fontId="0" fillId="3" borderId="0" xfId="0" applyFill="1" applyAlignment="1">
      <alignment wrapText="1"/>
    </xf>
    <xf numFmtId="0" fontId="12" fillId="3" borderId="0" xfId="0" applyFont="1" applyFill="1" applyAlignment="1">
      <alignment horizontal="left" wrapText="1"/>
    </xf>
    <xf numFmtId="0" fontId="9" fillId="8" borderId="0" xfId="0" applyFont="1" applyFill="1" applyAlignment="1">
      <alignment horizontal="left" vertical="center" wrapText="1"/>
    </xf>
    <xf numFmtId="0" fontId="12" fillId="8" borderId="0" xfId="0" applyFont="1" applyFill="1" applyAlignment="1">
      <alignment horizontal="left" vertical="center" wrapText="1"/>
    </xf>
    <xf numFmtId="0" fontId="12" fillId="2" borderId="0" xfId="0" applyFont="1" applyFill="1" applyAlignment="1">
      <alignment horizontal="left" vertical="center" wrapText="1"/>
    </xf>
    <xf numFmtId="0" fontId="9" fillId="2" borderId="0" xfId="0" applyFont="1" applyFill="1" applyAlignment="1">
      <alignment horizontal="left" vertical="center" wrapText="1"/>
    </xf>
    <xf numFmtId="0" fontId="0" fillId="2" borderId="0" xfId="0" applyFill="1" applyAlignment="1">
      <alignment vertical="center" wrapText="1"/>
    </xf>
    <xf numFmtId="0" fontId="12" fillId="5" borderId="0" xfId="0" applyFont="1" applyFill="1" applyAlignment="1">
      <alignment horizontal="left" vertical="center" wrapText="1"/>
    </xf>
    <xf numFmtId="0" fontId="12" fillId="4" borderId="12"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19"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15" xfId="0" applyFont="1" applyFill="1" applyBorder="1" applyAlignment="1">
      <alignment horizontal="left" vertical="top" wrapText="1"/>
    </xf>
    <xf numFmtId="0" fontId="17" fillId="4" borderId="0" xfId="0" applyFont="1" applyFill="1" applyAlignment="1">
      <alignment horizontal="left" vertical="center" wrapText="1"/>
    </xf>
    <xf numFmtId="0" fontId="14" fillId="0" borderId="0" xfId="0" applyFont="1" applyAlignment="1">
      <alignment horizontal="left" vertical="center" wrapText="1"/>
    </xf>
    <xf numFmtId="0" fontId="19" fillId="4" borderId="0" xfId="1" applyFont="1" applyFill="1" applyBorder="1" applyAlignment="1">
      <alignment horizontal="left" vertical="center" wrapText="1"/>
    </xf>
    <xf numFmtId="0" fontId="19" fillId="0" borderId="0" xfId="1" applyFont="1" applyAlignment="1">
      <alignment horizontal="left" vertical="center" wrapText="1"/>
    </xf>
    <xf numFmtId="0" fontId="2" fillId="4" borderId="11" xfId="0" applyFont="1" applyFill="1" applyBorder="1" applyAlignment="1">
      <alignment horizontal="center" vertical="center"/>
    </xf>
    <xf numFmtId="0" fontId="0" fillId="0" borderId="0" xfId="0"/>
    <xf numFmtId="0" fontId="0" fillId="0" borderId="14" xfId="0" applyBorder="1"/>
    <xf numFmtId="0" fontId="0" fillId="2" borderId="0" xfId="0" applyFill="1" applyAlignment="1">
      <alignment wrapText="1"/>
    </xf>
    <xf numFmtId="0" fontId="9" fillId="5" borderId="0" xfId="0" applyFont="1" applyFill="1" applyAlignment="1">
      <alignment horizontal="left" vertical="center" wrapText="1"/>
    </xf>
    <xf numFmtId="0" fontId="0" fillId="5" borderId="0" xfId="0" applyFill="1" applyAlignment="1">
      <alignment vertical="center" wrapText="1"/>
    </xf>
    <xf numFmtId="0" fontId="0" fillId="0" borderId="14" xfId="0" applyBorder="1" applyAlignment="1">
      <alignment horizontal="center"/>
    </xf>
    <xf numFmtId="0" fontId="2" fillId="4" borderId="10"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21" xfId="0" applyFont="1" applyFill="1" applyBorder="1" applyAlignment="1">
      <alignment horizontal="left" vertical="top" wrapText="1"/>
    </xf>
    <xf numFmtId="0" fontId="2" fillId="4" borderId="19"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15" xfId="0" applyFont="1" applyFill="1" applyBorder="1" applyAlignment="1">
      <alignment horizontal="left" vertical="top" wrapText="1"/>
    </xf>
    <xf numFmtId="0" fontId="9" fillId="6" borderId="0" xfId="0" applyFont="1" applyFill="1" applyAlignment="1">
      <alignment horizontal="left" vertical="center" wrapText="1"/>
    </xf>
    <xf numFmtId="0" fontId="0" fillId="6" borderId="0" xfId="0" applyFill="1" applyAlignment="1">
      <alignment vertical="center" wrapText="1"/>
    </xf>
    <xf numFmtId="0" fontId="0" fillId="0" borderId="0" xfId="0" applyAlignment="1">
      <alignment vertical="center"/>
    </xf>
    <xf numFmtId="0" fontId="0" fillId="0" borderId="12" xfId="0" applyBorder="1" applyAlignment="1">
      <alignment wrapText="1"/>
    </xf>
    <xf numFmtId="0" fontId="0" fillId="0" borderId="21" xfId="0" applyBorder="1" applyAlignment="1">
      <alignment wrapText="1"/>
    </xf>
    <xf numFmtId="0" fontId="0" fillId="0" borderId="19" xfId="0" applyBorder="1" applyAlignment="1">
      <alignment wrapText="1"/>
    </xf>
    <xf numFmtId="0" fontId="0" fillId="0" borderId="13" xfId="0" applyBorder="1"/>
    <xf numFmtId="0" fontId="0" fillId="0" borderId="15" xfId="0" applyBorder="1"/>
    <xf numFmtId="0" fontId="0" fillId="0" borderId="13" xfId="0" applyBorder="1" applyAlignment="1">
      <alignment wrapText="1"/>
    </xf>
    <xf numFmtId="0" fontId="0" fillId="0" borderId="15" xfId="0" applyBorder="1" applyAlignment="1">
      <alignment wrapText="1"/>
    </xf>
    <xf numFmtId="0" fontId="9" fillId="9" borderId="0" xfId="0" applyFont="1" applyFill="1" applyAlignment="1">
      <alignment horizontal="center" vertical="center"/>
    </xf>
    <xf numFmtId="0" fontId="0" fillId="9" borderId="0" xfId="0" applyFill="1" applyAlignment="1">
      <alignment horizontal="center" vertical="center"/>
    </xf>
    <xf numFmtId="0" fontId="9" fillId="9" borderId="0" xfId="0" applyFont="1" applyFill="1" applyAlignment="1">
      <alignment horizontal="left" vertical="center" wrapText="1"/>
    </xf>
    <xf numFmtId="0" fontId="0" fillId="9" borderId="0" xfId="0" applyFill="1" applyAlignment="1">
      <alignment horizontal="left" vertical="center" wrapText="1"/>
    </xf>
    <xf numFmtId="0" fontId="12" fillId="0" borderId="10" xfId="0" applyFont="1" applyBorder="1" applyAlignment="1">
      <alignment horizontal="left" vertical="top" wrapText="1"/>
    </xf>
    <xf numFmtId="0" fontId="11" fillId="0" borderId="12" xfId="0" applyFont="1" applyBorder="1" applyAlignment="1">
      <alignment wrapText="1"/>
    </xf>
    <xf numFmtId="0" fontId="11" fillId="0" borderId="21" xfId="0" applyFont="1" applyBorder="1" applyAlignment="1">
      <alignment wrapText="1"/>
    </xf>
    <xf numFmtId="0" fontId="11" fillId="0" borderId="19" xfId="0" applyFont="1" applyBorder="1" applyAlignment="1">
      <alignment wrapText="1"/>
    </xf>
    <xf numFmtId="0" fontId="11" fillId="0" borderId="13" xfId="0" applyFont="1" applyBorder="1"/>
    <xf numFmtId="0" fontId="11" fillId="0" borderId="15" xfId="0" applyFont="1" applyBorder="1"/>
    <xf numFmtId="0" fontId="9" fillId="7" borderId="0" xfId="0" applyFont="1" applyFill="1" applyAlignment="1">
      <alignment horizontal="center" vertical="center"/>
    </xf>
    <xf numFmtId="0" fontId="0" fillId="7" borderId="0" xfId="0" applyFill="1" applyAlignment="1">
      <alignment horizontal="center" vertical="center"/>
    </xf>
    <xf numFmtId="0" fontId="9" fillId="7" borderId="0" xfId="0" applyFont="1" applyFill="1" applyAlignment="1">
      <alignment horizontal="left" vertical="center" wrapText="1"/>
    </xf>
    <xf numFmtId="0" fontId="0" fillId="7" borderId="0" xfId="0" applyFill="1" applyAlignment="1">
      <alignment horizontal="left" vertical="center" wrapText="1"/>
    </xf>
    <xf numFmtId="0" fontId="11" fillId="0" borderId="13" xfId="0" applyFont="1" applyBorder="1" applyAlignment="1">
      <alignment wrapText="1"/>
    </xf>
    <xf numFmtId="0" fontId="11" fillId="0" borderId="15" xfId="0" applyFont="1" applyBorder="1" applyAlignment="1">
      <alignment wrapText="1"/>
    </xf>
    <xf numFmtId="0" fontId="9" fillId="5" borderId="0" xfId="0" applyFont="1" applyFill="1" applyAlignment="1">
      <alignment horizontal="center" vertical="center"/>
    </xf>
    <xf numFmtId="0" fontId="0" fillId="5" borderId="0" xfId="0" applyFill="1" applyAlignment="1">
      <alignment horizontal="center" vertical="center"/>
    </xf>
    <xf numFmtId="0" fontId="0" fillId="5" borderId="0" xfId="0" applyFill="1" applyAlignment="1">
      <alignment horizontal="left" vertical="center" wrapText="1"/>
    </xf>
    <xf numFmtId="0" fontId="9"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left" vertical="center" wrapText="1"/>
    </xf>
    <xf numFmtId="0" fontId="9"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horizontal="left" vertical="center" wrapText="1"/>
    </xf>
    <xf numFmtId="0" fontId="11" fillId="0" borderId="21" xfId="0" applyFont="1" applyBorder="1"/>
    <xf numFmtId="0" fontId="11" fillId="0" borderId="19" xfId="0" applyFont="1" applyBorder="1"/>
    <xf numFmtId="0" fontId="0" fillId="9" borderId="0" xfId="0" applyFill="1" applyAlignment="1">
      <alignment vertical="center" wrapText="1"/>
    </xf>
    <xf numFmtId="0" fontId="0" fillId="9" borderId="0" xfId="0" applyFill="1" applyAlignment="1">
      <alignment vertical="center"/>
    </xf>
    <xf numFmtId="0" fontId="12" fillId="0" borderId="12" xfId="0" applyFont="1" applyBorder="1" applyAlignment="1">
      <alignment horizontal="left" vertical="top" wrapText="1"/>
    </xf>
    <xf numFmtId="0" fontId="12" fillId="0" borderId="21" xfId="0" applyFont="1" applyBorder="1" applyAlignment="1">
      <alignment horizontal="left" vertical="top" wrapText="1"/>
    </xf>
    <xf numFmtId="0" fontId="12" fillId="0" borderId="19" xfId="0" applyFont="1" applyBorder="1" applyAlignment="1">
      <alignment horizontal="left" vertical="top" wrapText="1"/>
    </xf>
    <xf numFmtId="0" fontId="12" fillId="0" borderId="13" xfId="0" applyFont="1" applyBorder="1" applyAlignment="1">
      <alignment horizontal="left" vertical="top" wrapText="1"/>
    </xf>
    <xf numFmtId="0" fontId="12" fillId="0" borderId="15" xfId="0" applyFont="1" applyBorder="1" applyAlignment="1">
      <alignment horizontal="left" vertical="top" wrapText="1"/>
    </xf>
    <xf numFmtId="0" fontId="21" fillId="4" borderId="0" xfId="1" applyFont="1" applyFill="1" applyAlignment="1">
      <alignment horizontal="center" vertical="top" wrapText="1"/>
    </xf>
    <xf numFmtId="0" fontId="21" fillId="0" borderId="0" xfId="1" applyFont="1" applyAlignment="1">
      <alignment horizontal="center"/>
    </xf>
    <xf numFmtId="0" fontId="12" fillId="4" borderId="10" xfId="0" applyFont="1" applyFill="1" applyBorder="1" applyAlignment="1">
      <alignment horizontal="left" vertical="center" wrapText="1"/>
    </xf>
    <xf numFmtId="0" fontId="11" fillId="0" borderId="12" xfId="0" applyFont="1" applyBorder="1" applyAlignment="1">
      <alignment horizontal="left" wrapText="1"/>
    </xf>
    <xf numFmtId="0" fontId="11" fillId="0" borderId="21" xfId="0" applyFont="1" applyBorder="1" applyAlignment="1">
      <alignment horizontal="left" wrapText="1"/>
    </xf>
    <xf numFmtId="0" fontId="11" fillId="0" borderId="19" xfId="0" applyFont="1" applyBorder="1" applyAlignment="1">
      <alignment horizontal="left" wrapText="1"/>
    </xf>
    <xf numFmtId="0" fontId="11" fillId="0" borderId="13" xfId="0" applyFont="1" applyBorder="1" applyAlignment="1">
      <alignment horizontal="left" wrapText="1"/>
    </xf>
    <xf numFmtId="0" fontId="11" fillId="0" borderId="15" xfId="0" applyFont="1" applyBorder="1" applyAlignment="1">
      <alignment horizontal="left" wrapText="1"/>
    </xf>
    <xf numFmtId="0" fontId="0" fillId="0" borderId="0" xfId="0" applyAlignment="1">
      <alignment wrapText="1"/>
    </xf>
    <xf numFmtId="0" fontId="0" fillId="0" borderId="0" xfId="0" applyAlignment="1">
      <alignment vertical="center" wrapText="1"/>
    </xf>
    <xf numFmtId="0" fontId="12" fillId="10" borderId="10" xfId="0" applyFont="1" applyFill="1" applyBorder="1" applyAlignment="1">
      <alignment horizontal="left" vertical="top" wrapText="1"/>
    </xf>
    <xf numFmtId="0" fontId="12" fillId="10" borderId="12" xfId="0" applyFont="1" applyFill="1" applyBorder="1" applyAlignment="1">
      <alignment horizontal="left" vertical="top" wrapText="1"/>
    </xf>
    <xf numFmtId="0" fontId="12" fillId="10" borderId="21" xfId="0" applyFont="1" applyFill="1" applyBorder="1" applyAlignment="1">
      <alignment horizontal="left" vertical="top" wrapText="1"/>
    </xf>
    <xf numFmtId="0" fontId="12" fillId="10" borderId="19" xfId="0" applyFont="1" applyFill="1" applyBorder="1" applyAlignment="1">
      <alignment horizontal="left" vertical="top" wrapText="1"/>
    </xf>
    <xf numFmtId="0" fontId="12" fillId="10" borderId="13" xfId="0" applyFont="1" applyFill="1" applyBorder="1" applyAlignment="1">
      <alignment horizontal="left" vertical="top" wrapText="1"/>
    </xf>
    <xf numFmtId="0" fontId="12" fillId="10" borderId="15" xfId="0" applyFont="1" applyFill="1" applyBorder="1" applyAlignment="1">
      <alignment horizontal="left" vertical="top" wrapText="1"/>
    </xf>
    <xf numFmtId="0" fontId="0" fillId="0" borderId="0" xfId="0" applyAlignment="1">
      <alignment horizontal="left" vertical="center" wrapText="1"/>
    </xf>
    <xf numFmtId="0" fontId="0" fillId="5" borderId="0" xfId="0" applyFill="1" applyAlignment="1">
      <alignment wrapText="1"/>
    </xf>
    <xf numFmtId="0" fontId="12" fillId="4" borderId="10" xfId="0" quotePrefix="1" applyFont="1" applyFill="1" applyBorder="1" applyAlignment="1">
      <alignment horizontal="left" vertical="top" wrapText="1"/>
    </xf>
    <xf numFmtId="0" fontId="12" fillId="4" borderId="0" xfId="0" applyFont="1" applyFill="1"/>
    <xf numFmtId="0" fontId="11" fillId="0" borderId="11" xfId="0" applyFont="1" applyBorder="1" applyAlignment="1">
      <alignment wrapText="1"/>
    </xf>
    <xf numFmtId="0" fontId="12" fillId="0" borderId="0" xfId="0" applyFont="1"/>
  </cellXfs>
  <cellStyles count="3">
    <cellStyle name="20% - Accent5" xfId="2" builtinId="4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rveymonkey.co.uk/r/3QQHJH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londonscn.nhs.uk/wp-content/uploads/2015/10/mh-care-pathway-231015.pdf" TargetMode="External"/><Relationship Id="rId2" Type="http://schemas.openxmlformats.org/officeDocument/2006/relationships/hyperlink" Target="https://www.nice.org.uk/guidance/qs115" TargetMode="External"/><Relationship Id="rId1" Type="http://schemas.openxmlformats.org/officeDocument/2006/relationships/hyperlink" Target="https://www.nice.org.uk/guidance/cg192/resources/antenatal-and-postnatal-mental-health-clinical-management-and-service-guidance-35109869806789" TargetMode="External"/><Relationship Id="rId6" Type="http://schemas.openxmlformats.org/officeDocument/2006/relationships/hyperlink" Target="https://www.tommys.org/sites/default/files/Perinatal_Mental_Health_Experiences%20of%20women.pdf" TargetMode="External"/><Relationship Id="rId5" Type="http://schemas.openxmlformats.org/officeDocument/2006/relationships/hyperlink" Target="https://www.nspcc.org.uk/globalassets/documents/research-reports/all-babies-count-spotlight-perinatal-mental-health.pdf" TargetMode="External"/><Relationship Id="rId4" Type="http://schemas.openxmlformats.org/officeDocument/2006/relationships/hyperlink" Target="http://www.jcpmh.info/good-services/perinatal-mental-health-servic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jcpmh.info/good-services/perinatal-mental-health-services/" TargetMode="External"/><Relationship Id="rId2" Type="http://schemas.openxmlformats.org/officeDocument/2006/relationships/hyperlink" Target="http://www.londonscn.nhs.uk/wp-content/uploads/2015/10/mh-care-pathway-231015.pdf" TargetMode="External"/><Relationship Id="rId1" Type="http://schemas.openxmlformats.org/officeDocument/2006/relationships/hyperlink" Target="https://www.nice.org.uk/guidance/cg192/resources/antenatal-and-postnatal-mental-health-clinical-management-and-service-guidance-35109869806789" TargetMode="External"/><Relationship Id="rId4" Type="http://schemas.openxmlformats.org/officeDocument/2006/relationships/hyperlink" Target="https://www.nspcc.org.uk/globalassets/documents/research-reports/all-babies-count-spotlight-perinatal-mental-health.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maternalmentalhealth.org.uk/wp-content/uploads/2015/09/Caring-for-Women-with-Mental-Health-Problems-Standards-and-Competency-Framework-for-SMHMs-2015.pdf" TargetMode="External"/><Relationship Id="rId13" Type="http://schemas.openxmlformats.org/officeDocument/2006/relationships/hyperlink" Target="http://www.jcpmh.info/good-services/perinatal-mental-health-services/" TargetMode="External"/><Relationship Id="rId3" Type="http://schemas.openxmlformats.org/officeDocument/2006/relationships/hyperlink" Target="http://www.londonscn.nhs.uk/wp-content/uploads/2015/10/mh-care-pathway-231015.pdf" TargetMode="External"/><Relationship Id="rId7" Type="http://schemas.openxmlformats.org/officeDocument/2006/relationships/hyperlink" Target="http://www.maternalmentalhealth.org.uk/wp-content/uploads/2015/09/SMHM-What-they-do-and-why-they-matter.pdf" TargetMode="External"/><Relationship Id="rId12" Type="http://schemas.openxmlformats.org/officeDocument/2006/relationships/hyperlink" Target="http://www.londonscn.nhs.uk/wp-content/uploads/2015/10/mh-care-pathway-231015.pdf" TargetMode="External"/><Relationship Id="rId17" Type="http://schemas.openxmlformats.org/officeDocument/2006/relationships/hyperlink" Target="http://www.rcgp.org.uk/clinical-and-research/toolkits/perinatal-mental-health-toolkit.aspx" TargetMode="External"/><Relationship Id="rId2" Type="http://schemas.openxmlformats.org/officeDocument/2006/relationships/hyperlink" Target="https://www.nice.org.uk/guidance/qs115" TargetMode="External"/><Relationship Id="rId16" Type="http://schemas.openxmlformats.org/officeDocument/2006/relationships/hyperlink" Target="https://www.google.co.uk/url?sa=t&amp;rct=j&amp;q=&amp;esrc=s&amp;source=web&amp;cd=1&amp;cad=rja&amp;uact=8&amp;ved=0ahUKEwjeuar1qKbRAhWJL8AKHWlxDIgQFggaMAA&amp;url=http%3A%2F%2Fwww.rcgp.org.uk%2F~%2F~%2Fmedia%2FFiles%2FCIRC%2FPerinatal-Mental-Health%2FRCGP-Exec-Summary-Falling-through-the" TargetMode="External"/><Relationship Id="rId1" Type="http://schemas.openxmlformats.org/officeDocument/2006/relationships/hyperlink" Target="https://www.nice.org.uk/guidance/cg192/resources/antenatal-and-postnatal-mental-health-clinical-management-and-service-guidance-35109869806789" TargetMode="External"/><Relationship Id="rId6" Type="http://schemas.openxmlformats.org/officeDocument/2006/relationships/hyperlink" Target="https://www.tommys.org/sites/default/files/Perinatal_Mental_Health_Experiences%20of%20women.pdf" TargetMode="External"/><Relationship Id="rId11" Type="http://schemas.openxmlformats.org/officeDocument/2006/relationships/hyperlink" Target="https://www.nice.org.uk/guidance/qs115" TargetMode="External"/><Relationship Id="rId5" Type="http://schemas.openxmlformats.org/officeDocument/2006/relationships/hyperlink" Target="https://www.nspcc.org.uk/globalassets/documents/research-reports/all-babies-count-spotlight-perinatal-mental-health.pdf" TargetMode="External"/><Relationship Id="rId15" Type="http://schemas.openxmlformats.org/officeDocument/2006/relationships/hyperlink" Target="https://www.tommys.org/sites/default/files/Perinatal_Mental_Health_Experiences%20of%20women.pdf" TargetMode="External"/><Relationship Id="rId10" Type="http://schemas.openxmlformats.org/officeDocument/2006/relationships/hyperlink" Target="https://www.nice.org.uk/guidance/cg192/resources/antenatal-and-postnatal-mental-health-clinical-management-and-service-guidance-35109869806789" TargetMode="External"/><Relationship Id="rId4" Type="http://schemas.openxmlformats.org/officeDocument/2006/relationships/hyperlink" Target="http://www.jcpmh.info/good-services/perinatal-mental-health-services/" TargetMode="External"/><Relationship Id="rId9" Type="http://schemas.openxmlformats.org/officeDocument/2006/relationships/hyperlink" Target="http://www.maternalmentalhealth.org.uk/wp-content/uploads/2015/09/RCOG-Management-of-women-with-mental-health-issues-good-practice-14.pdf" TargetMode="External"/><Relationship Id="rId14" Type="http://schemas.openxmlformats.org/officeDocument/2006/relationships/hyperlink" Target="https://www.nspcc.org.uk/globalassets/documents/research-reports/all-babies-count-spotlight-perinatal-mental-health.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londonscn.nhs.uk/wp-content/uploads/2015/10/mh-care-pathway-231015.pdf" TargetMode="External"/><Relationship Id="rId7" Type="http://schemas.openxmlformats.org/officeDocument/2006/relationships/hyperlink" Target="https://www.hee.nhs.uk/our-work/developing-our-workforce/nursing/specialist-health-visitors-perinatal-infant-mental-health" TargetMode="External"/><Relationship Id="rId2" Type="http://schemas.openxmlformats.org/officeDocument/2006/relationships/hyperlink" Target="https://www.nice.org.uk/guidance/qs115" TargetMode="External"/><Relationship Id="rId1" Type="http://schemas.openxmlformats.org/officeDocument/2006/relationships/hyperlink" Target="https://www.nice.org.uk/guidance/cg192/resources/antenatal-and-postnatal-mental-health-clinical-management-and-service-guidance-35109869806789" TargetMode="External"/><Relationship Id="rId6" Type="http://schemas.openxmlformats.org/officeDocument/2006/relationships/hyperlink" Target="https://www.tommys.org/sites/default/files/Perinatal_Mental_Health_Experiences%20of%20women.pdf" TargetMode="External"/><Relationship Id="rId5" Type="http://schemas.openxmlformats.org/officeDocument/2006/relationships/hyperlink" Target="https://www.nspcc.org.uk/globalassets/documents/research-reports/all-babies-count-spotlight-perinatal-mental-health.pdf" TargetMode="External"/><Relationship Id="rId4" Type="http://schemas.openxmlformats.org/officeDocument/2006/relationships/hyperlink" Target="http://www.jcpmh.info/good-services/perinatal-mental-health-services/"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jcpmh.info/good-services/perinatal-mental-health-services/" TargetMode="External"/><Relationship Id="rId2" Type="http://schemas.openxmlformats.org/officeDocument/2006/relationships/hyperlink" Target="http://www.londonscn.nhs.uk/wp-content/uploads/2015/10/mh-care-pathway-231015.pdf" TargetMode="External"/><Relationship Id="rId1" Type="http://schemas.openxmlformats.org/officeDocument/2006/relationships/hyperlink" Target="https://www.nice.org.uk/guidance/qs115" TargetMode="External"/><Relationship Id="rId6" Type="http://schemas.openxmlformats.org/officeDocument/2006/relationships/hyperlink" Target="https://www.nice.org.uk/guidance/cg192/resources/antenatal-and-postnatal-mental-health-clinical-management-and-service-guidance-35109869806789" TargetMode="External"/><Relationship Id="rId5" Type="http://schemas.openxmlformats.org/officeDocument/2006/relationships/hyperlink" Target="http://www.rcpsych.ac.uk/workinpsychiatry/qualityimprovement/ccqiprojects/perinatal/perinatalqualitynetwork/joiningthenetwork.aspx" TargetMode="External"/><Relationship Id="rId4" Type="http://schemas.openxmlformats.org/officeDocument/2006/relationships/hyperlink" Target="https://www.nspcc.org.uk/globalassets/documents/research-reports/all-babies-count-spotlight-perinatal-mental-health.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londonscn.nhs.uk/wp-content/uploads/2015/10/mh-care-pathway-231015.pdf" TargetMode="External"/><Relationship Id="rId2" Type="http://schemas.openxmlformats.org/officeDocument/2006/relationships/hyperlink" Target="https://www.nice.org.uk/guidance/qs115" TargetMode="External"/><Relationship Id="rId1" Type="http://schemas.openxmlformats.org/officeDocument/2006/relationships/hyperlink" Target="https://www.nice.org.uk/guidance/cg192/resources/antenatal-and-postnatal-mental-health-clinical-management-and-service-guidance-35109869806789" TargetMode="External"/><Relationship Id="rId6" Type="http://schemas.openxmlformats.org/officeDocument/2006/relationships/hyperlink" Target="http://www.nwcscnsenate.nhs.uk/files/1714/7325/4614/perinatal-positive-practice-guide.pdf" TargetMode="External"/><Relationship Id="rId5" Type="http://schemas.openxmlformats.org/officeDocument/2006/relationships/hyperlink" Target="https://www.nspcc.org.uk/globalassets/documents/research-reports/all-babies-count-spotlight-perinatal-mental-health.pdf" TargetMode="External"/><Relationship Id="rId4" Type="http://schemas.openxmlformats.org/officeDocument/2006/relationships/hyperlink" Target="http://www.jcpmh.info/good-services/perinatal-mental-health-services/"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jcpmh.info/good-services/perinatal-mental-health-services/" TargetMode="External"/><Relationship Id="rId2" Type="http://schemas.openxmlformats.org/officeDocument/2006/relationships/hyperlink" Target="http://www.londonscn.nhs.uk/wp-content/uploads/2015/10/mh-care-pathway-231015.pdf" TargetMode="External"/><Relationship Id="rId1" Type="http://schemas.openxmlformats.org/officeDocument/2006/relationships/hyperlink" Target="https://www.nice.org.uk/guidance/cg192/resources/antenatal-and-postnatal-mental-health-clinical-management-and-service-guidance-35109869806789" TargetMode="External"/><Relationship Id="rId5" Type="http://schemas.openxmlformats.org/officeDocument/2006/relationships/hyperlink" Target="http://www.1001criticaldays.co.uk/sites/default/files/1001%20days_Nov15%20(00000002).pdf" TargetMode="External"/><Relationship Id="rId4" Type="http://schemas.openxmlformats.org/officeDocument/2006/relationships/hyperlink" Target="https://www.nspcc.org.uk/globalassets/documents/research-reports/all-babies-count-spotlight-perinatal-mental-health.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23"/>
  <sheetViews>
    <sheetView topLeftCell="A10" zoomScale="76" workbookViewId="0">
      <selection activeCell="B4" sqref="B4:L18"/>
    </sheetView>
  </sheetViews>
  <sheetFormatPr defaultColWidth="0" defaultRowHeight="14.5" zeroHeight="1" x14ac:dyDescent="0.35"/>
  <cols>
    <col min="1" max="10" width="9.1796875" style="3" customWidth="1"/>
    <col min="11" max="11" width="9.54296875" style="3" customWidth="1"/>
    <col min="12" max="12" width="15.54296875" style="3" customWidth="1"/>
    <col min="13" max="17" width="9.1796875" style="3" customWidth="1"/>
    <col min="18" max="18" width="16.1796875" style="3" customWidth="1"/>
    <col min="19" max="19" width="6.26953125" style="3" customWidth="1"/>
    <col min="20" max="20" width="9.1796875" style="3" customWidth="1"/>
    <col min="21" max="16384" width="9.1796875" style="3" hidden="1"/>
  </cols>
  <sheetData>
    <row r="1" spans="2:19" x14ac:dyDescent="0.35"/>
    <row r="2" spans="2:19" ht="21.5" thickBot="1" x14ac:dyDescent="0.55000000000000004">
      <c r="B2" s="12" t="s">
        <v>0</v>
      </c>
      <c r="C2" s="13"/>
      <c r="D2" s="13"/>
      <c r="E2" s="13"/>
      <c r="F2" s="13"/>
      <c r="G2" s="13"/>
      <c r="H2" s="13"/>
      <c r="I2" s="13"/>
      <c r="J2" s="13"/>
      <c r="K2" s="13"/>
      <c r="L2" s="13"/>
    </row>
    <row r="3" spans="2:19" x14ac:dyDescent="0.35">
      <c r="N3" s="4"/>
      <c r="O3" s="5"/>
      <c r="P3" s="5"/>
      <c r="Q3" s="5"/>
      <c r="R3" s="5"/>
      <c r="S3" s="6"/>
    </row>
    <row r="4" spans="2:19" ht="21" x14ac:dyDescent="0.5">
      <c r="B4" s="83" t="s">
        <v>316</v>
      </c>
      <c r="C4" s="84"/>
      <c r="D4" s="84"/>
      <c r="E4" s="84"/>
      <c r="F4" s="84"/>
      <c r="G4" s="84"/>
      <c r="H4" s="84"/>
      <c r="I4" s="84"/>
      <c r="J4" s="84"/>
      <c r="K4" s="84"/>
      <c r="L4" s="84"/>
      <c r="N4" s="88" t="s">
        <v>2</v>
      </c>
      <c r="O4" s="89"/>
      <c r="P4" s="89"/>
      <c r="Q4" s="89"/>
      <c r="R4" s="89"/>
      <c r="S4" s="7"/>
    </row>
    <row r="5" spans="2:19" x14ac:dyDescent="0.35">
      <c r="B5" s="84"/>
      <c r="C5" s="84"/>
      <c r="D5" s="84"/>
      <c r="E5" s="84"/>
      <c r="F5" s="84"/>
      <c r="G5" s="84"/>
      <c r="H5" s="84"/>
      <c r="I5" s="84"/>
      <c r="J5" s="84"/>
      <c r="K5" s="84"/>
      <c r="L5" s="84"/>
      <c r="N5" s="8"/>
      <c r="S5" s="7"/>
    </row>
    <row r="6" spans="2:19" ht="15" customHeight="1" x14ac:dyDescent="0.35">
      <c r="B6" s="84"/>
      <c r="C6" s="84"/>
      <c r="D6" s="84"/>
      <c r="E6" s="84"/>
      <c r="F6" s="84"/>
      <c r="G6" s="84"/>
      <c r="H6" s="84"/>
      <c r="I6" s="84"/>
      <c r="J6" s="84"/>
      <c r="K6" s="84"/>
      <c r="L6" s="84"/>
      <c r="N6" s="8"/>
      <c r="O6" s="86" t="s">
        <v>57</v>
      </c>
      <c r="P6" s="86"/>
      <c r="Q6" s="86"/>
      <c r="R6" s="86"/>
      <c r="S6" s="7"/>
    </row>
    <row r="7" spans="2:19" ht="15" customHeight="1" x14ac:dyDescent="0.35">
      <c r="B7" s="84"/>
      <c r="C7" s="84"/>
      <c r="D7" s="84"/>
      <c r="E7" s="84"/>
      <c r="F7" s="84"/>
      <c r="G7" s="84"/>
      <c r="H7" s="84"/>
      <c r="I7" s="84"/>
      <c r="J7" s="84"/>
      <c r="K7" s="84"/>
      <c r="L7" s="84"/>
      <c r="N7" s="8"/>
      <c r="O7" s="86"/>
      <c r="P7" s="86"/>
      <c r="Q7" s="86"/>
      <c r="R7" s="86"/>
      <c r="S7" s="7"/>
    </row>
    <row r="8" spans="2:19" ht="15" customHeight="1" x14ac:dyDescent="0.35">
      <c r="B8" s="84"/>
      <c r="C8" s="84"/>
      <c r="D8" s="84"/>
      <c r="E8" s="84"/>
      <c r="F8" s="84"/>
      <c r="G8" s="84"/>
      <c r="H8" s="84"/>
      <c r="I8" s="84"/>
      <c r="J8" s="84"/>
      <c r="K8" s="84"/>
      <c r="L8" s="84"/>
      <c r="N8" s="8"/>
      <c r="O8" s="86" t="s">
        <v>107</v>
      </c>
      <c r="P8" s="86"/>
      <c r="Q8" s="86"/>
      <c r="R8" s="86"/>
      <c r="S8" s="7"/>
    </row>
    <row r="9" spans="2:19" ht="15" customHeight="1" x14ac:dyDescent="0.35">
      <c r="B9" s="84"/>
      <c r="C9" s="84"/>
      <c r="D9" s="84"/>
      <c r="E9" s="84"/>
      <c r="F9" s="84"/>
      <c r="G9" s="84"/>
      <c r="H9" s="84"/>
      <c r="I9" s="84"/>
      <c r="J9" s="84"/>
      <c r="K9" s="84"/>
      <c r="L9" s="84"/>
      <c r="N9" s="8"/>
      <c r="O9" s="86"/>
      <c r="P9" s="86"/>
      <c r="Q9" s="86"/>
      <c r="R9" s="86"/>
      <c r="S9" s="7"/>
    </row>
    <row r="10" spans="2:19" ht="15" customHeight="1" x14ac:dyDescent="0.35">
      <c r="B10" s="84"/>
      <c r="C10" s="84"/>
      <c r="D10" s="84"/>
      <c r="E10" s="84"/>
      <c r="F10" s="84"/>
      <c r="G10" s="84"/>
      <c r="H10" s="84"/>
      <c r="I10" s="84"/>
      <c r="J10" s="84"/>
      <c r="K10" s="84"/>
      <c r="L10" s="84"/>
      <c r="N10" s="8"/>
      <c r="O10" s="80" t="s">
        <v>180</v>
      </c>
      <c r="P10" s="80"/>
      <c r="Q10" s="80"/>
      <c r="R10" s="80"/>
      <c r="S10" s="7"/>
    </row>
    <row r="11" spans="2:19" ht="15" customHeight="1" x14ac:dyDescent="0.35">
      <c r="B11" s="84"/>
      <c r="C11" s="84"/>
      <c r="D11" s="84"/>
      <c r="E11" s="84"/>
      <c r="F11" s="84"/>
      <c r="G11" s="84"/>
      <c r="H11" s="84"/>
      <c r="I11" s="84"/>
      <c r="J11" s="84"/>
      <c r="K11" s="84"/>
      <c r="L11" s="84"/>
      <c r="N11" s="8"/>
      <c r="O11" s="80"/>
      <c r="P11" s="80"/>
      <c r="Q11" s="80"/>
      <c r="R11" s="80"/>
      <c r="S11" s="7"/>
    </row>
    <row r="12" spans="2:19" ht="15" customHeight="1" x14ac:dyDescent="0.35">
      <c r="B12" s="84"/>
      <c r="C12" s="84"/>
      <c r="D12" s="84"/>
      <c r="E12" s="84"/>
      <c r="F12" s="84"/>
      <c r="G12" s="84"/>
      <c r="H12" s="84"/>
      <c r="I12" s="84"/>
      <c r="J12" s="84"/>
      <c r="K12" s="84"/>
      <c r="L12" s="84"/>
      <c r="N12" s="8"/>
      <c r="O12" s="80" t="s">
        <v>317</v>
      </c>
      <c r="P12" s="80"/>
      <c r="Q12" s="80"/>
      <c r="R12" s="80"/>
      <c r="S12" s="7"/>
    </row>
    <row r="13" spans="2:19" x14ac:dyDescent="0.35">
      <c r="B13" s="84"/>
      <c r="C13" s="84"/>
      <c r="D13" s="84"/>
      <c r="E13" s="84"/>
      <c r="F13" s="84"/>
      <c r="G13" s="84"/>
      <c r="H13" s="84"/>
      <c r="I13" s="84"/>
      <c r="J13" s="84"/>
      <c r="K13" s="84"/>
      <c r="L13" s="84"/>
      <c r="N13" s="8"/>
      <c r="O13" s="80"/>
      <c r="P13" s="80"/>
      <c r="Q13" s="80"/>
      <c r="R13" s="80"/>
      <c r="S13" s="7"/>
    </row>
    <row r="14" spans="2:19" x14ac:dyDescent="0.35">
      <c r="B14" s="84"/>
      <c r="C14" s="84"/>
      <c r="D14" s="84"/>
      <c r="E14" s="84"/>
      <c r="F14" s="84"/>
      <c r="G14" s="84"/>
      <c r="H14" s="84"/>
      <c r="I14" s="84"/>
      <c r="J14" s="84"/>
      <c r="K14" s="84"/>
      <c r="L14" s="84"/>
      <c r="N14" s="8"/>
      <c r="O14" s="80" t="s">
        <v>318</v>
      </c>
      <c r="P14" s="80"/>
      <c r="Q14" s="80"/>
      <c r="R14" s="80"/>
      <c r="S14" s="7"/>
    </row>
    <row r="15" spans="2:19" x14ac:dyDescent="0.35">
      <c r="B15" s="84"/>
      <c r="C15" s="84"/>
      <c r="D15" s="84"/>
      <c r="E15" s="84"/>
      <c r="F15" s="84"/>
      <c r="G15" s="84"/>
      <c r="H15" s="84"/>
      <c r="I15" s="84"/>
      <c r="J15" s="84"/>
      <c r="K15" s="84"/>
      <c r="L15" s="84"/>
      <c r="N15" s="8"/>
      <c r="O15" s="80"/>
      <c r="P15" s="80"/>
      <c r="Q15" s="80"/>
      <c r="R15" s="80"/>
      <c r="S15" s="7"/>
    </row>
    <row r="16" spans="2:19" x14ac:dyDescent="0.35">
      <c r="B16" s="84"/>
      <c r="C16" s="84"/>
      <c r="D16" s="84"/>
      <c r="E16" s="84"/>
      <c r="F16" s="84"/>
      <c r="G16" s="84"/>
      <c r="H16" s="84"/>
      <c r="I16" s="84"/>
      <c r="J16" s="84"/>
      <c r="K16" s="84"/>
      <c r="L16" s="84"/>
      <c r="N16" s="8"/>
      <c r="O16" s="80" t="s">
        <v>320</v>
      </c>
      <c r="P16" s="80"/>
      <c r="Q16" s="80"/>
      <c r="R16" s="80"/>
      <c r="S16" s="7"/>
    </row>
    <row r="17" spans="2:19" x14ac:dyDescent="0.35">
      <c r="B17" s="84"/>
      <c r="C17" s="84"/>
      <c r="D17" s="84"/>
      <c r="E17" s="84"/>
      <c r="F17" s="84"/>
      <c r="G17" s="84"/>
      <c r="H17" s="84"/>
      <c r="I17" s="84"/>
      <c r="J17" s="84"/>
      <c r="K17" s="84"/>
      <c r="L17" s="84"/>
      <c r="N17" s="8"/>
      <c r="O17" s="80"/>
      <c r="P17" s="80"/>
      <c r="Q17" s="80"/>
      <c r="R17" s="80"/>
      <c r="S17" s="7"/>
    </row>
    <row r="18" spans="2:19" x14ac:dyDescent="0.35">
      <c r="B18" s="85"/>
      <c r="C18" s="85"/>
      <c r="D18" s="85"/>
      <c r="E18" s="85"/>
      <c r="F18" s="85"/>
      <c r="G18" s="85"/>
      <c r="H18" s="85"/>
      <c r="I18" s="85"/>
      <c r="J18" s="85"/>
      <c r="K18" s="85"/>
      <c r="L18" s="85"/>
      <c r="N18" s="8"/>
      <c r="O18" s="80" t="s">
        <v>319</v>
      </c>
      <c r="P18" s="80"/>
      <c r="Q18" s="80"/>
      <c r="R18" s="80"/>
      <c r="S18" s="7"/>
    </row>
    <row r="19" spans="2:19" ht="26.25" customHeight="1" x14ac:dyDescent="0.35">
      <c r="B19" s="9"/>
      <c r="C19" s="9"/>
      <c r="D19" s="9"/>
      <c r="E19" s="9"/>
      <c r="F19" s="9"/>
      <c r="G19" s="9"/>
      <c r="H19" s="9"/>
      <c r="I19" s="9"/>
      <c r="J19" s="9"/>
      <c r="K19" s="9"/>
      <c r="L19" s="9"/>
      <c r="N19" s="8"/>
      <c r="O19" s="80"/>
      <c r="P19" s="80"/>
      <c r="Q19" s="80"/>
      <c r="R19" s="80"/>
      <c r="S19" s="7"/>
    </row>
    <row r="20" spans="2:19" x14ac:dyDescent="0.35">
      <c r="B20" s="87" t="s">
        <v>1</v>
      </c>
      <c r="C20" s="87"/>
      <c r="D20" s="87"/>
      <c r="E20" s="87"/>
      <c r="F20" s="87"/>
      <c r="G20" s="87"/>
      <c r="H20" s="87"/>
      <c r="I20" s="87"/>
      <c r="J20" s="87"/>
      <c r="K20" s="87"/>
      <c r="L20" s="87"/>
      <c r="N20" s="8"/>
      <c r="O20" s="81"/>
      <c r="P20" s="81"/>
      <c r="Q20" s="81"/>
      <c r="R20" s="81"/>
      <c r="S20" s="7"/>
    </row>
    <row r="21" spans="2:19" ht="15" thickBot="1" x14ac:dyDescent="0.4">
      <c r="B21" s="87"/>
      <c r="C21" s="87"/>
      <c r="D21" s="87"/>
      <c r="E21" s="87"/>
      <c r="F21" s="87"/>
      <c r="G21" s="87"/>
      <c r="H21" s="87"/>
      <c r="I21" s="87"/>
      <c r="J21" s="87"/>
      <c r="K21" s="87"/>
      <c r="L21" s="87"/>
      <c r="N21" s="10"/>
      <c r="O21" s="82"/>
      <c r="P21" s="82"/>
      <c r="Q21" s="82"/>
      <c r="R21" s="82"/>
      <c r="S21" s="11"/>
    </row>
    <row r="22" spans="2:19" x14ac:dyDescent="0.35"/>
    <row r="23" spans="2:19" x14ac:dyDescent="0.35"/>
  </sheetData>
  <sheetProtection sheet="1" objects="1" scenarios="1"/>
  <mergeCells count="11">
    <mergeCell ref="O16:R17"/>
    <mergeCell ref="O18:R19"/>
    <mergeCell ref="O20:R21"/>
    <mergeCell ref="B4:L18"/>
    <mergeCell ref="O6:R7"/>
    <mergeCell ref="O8:R9"/>
    <mergeCell ref="O10:R11"/>
    <mergeCell ref="O12:R13"/>
    <mergeCell ref="O14:R15"/>
    <mergeCell ref="B20:L21"/>
    <mergeCell ref="N4:R4"/>
  </mergeCells>
  <hyperlinks>
    <hyperlink ref="O6:R7" location="'X Cutting'!A1" display="Cross Cutting Standards" xr:uid="{00000000-0004-0000-0000-000000000000}"/>
    <hyperlink ref="B20:L21" r:id="rId1" display="This tool is still under development, and we would really welcome your feedback. Please take the time to complete this online survey to give us your views  https://www.surveymonkey.co.uk/r/3QQHJHR" xr:uid="{00000000-0004-0000-0000-000001000000}"/>
    <hyperlink ref="O8:R9" location="Commission!A1" display="Commissioning Standards" xr:uid="{00000000-0004-0000-0000-000002000000}"/>
    <hyperlink ref="O10:R11" location="'Mat &amp; GP'!A1" display="Maternity and GP standards" xr:uid="{00000000-0004-0000-0000-000003000000}"/>
    <hyperlink ref="O12:R13" location="'HV &amp; FNP'!A1" display="Health Visiting and FNP standards" xr:uid="{00000000-0004-0000-0000-000004000000}"/>
    <hyperlink ref="O14:R15" location="'Perinatal MH Care'!A1" display="Standards for Perinatal mental health services" xr:uid="{00000000-0004-0000-0000-000005000000}"/>
    <hyperlink ref="O16:R17" location="'Mental Health'!A1" display="Standards for mental health services" xr:uid="{00000000-0004-0000-0000-000006000000}"/>
    <hyperlink ref="O18:R19" location="'VCS &amp; Childrens'!A1" display="Standards for Voluntary/Community Services and Children's Services" xr:uid="{00000000-0004-0000-0000-000007000000}"/>
  </hyperlinks>
  <pageMargins left="0.7" right="0.7" top="0.75" bottom="0.75" header="0.3" footer="0.3"/>
  <pageSetup paperSize="9" scale="67"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499984740745262"/>
    <pageSetUpPr fitToPage="1"/>
  </sheetPr>
  <dimension ref="A1:AN73"/>
  <sheetViews>
    <sheetView zoomScale="87" zoomScaleNormal="130" workbookViewId="0">
      <selection activeCell="H57" sqref="H57:I64"/>
    </sheetView>
  </sheetViews>
  <sheetFormatPr defaultColWidth="0" defaultRowHeight="14.5" zeroHeight="1" x14ac:dyDescent="0.35"/>
  <cols>
    <col min="1" max="1" width="2.1796875" style="14" customWidth="1"/>
    <col min="2" max="2" width="4.453125" style="27" customWidth="1"/>
    <col min="3" max="3" width="21.26953125" style="1" customWidth="1"/>
    <col min="4" max="4" width="78.81640625" style="1" customWidth="1"/>
    <col min="5" max="5" width="3" style="14" customWidth="1"/>
    <col min="6" max="6" width="8.453125" style="14" customWidth="1"/>
    <col min="7" max="7" width="1.26953125" style="14" customWidth="1"/>
    <col min="8" max="8" width="5.81640625" style="14" customWidth="1"/>
    <col min="9" max="9" width="56" style="14" customWidth="1"/>
    <col min="10" max="10" width="4" style="29" customWidth="1"/>
    <col min="11" max="37" width="0" style="14" hidden="1" customWidth="1"/>
    <col min="38" max="40" width="0" style="1" hidden="1" customWidth="1"/>
    <col min="41" max="16384" width="9.1796875" style="1" hidden="1"/>
  </cols>
  <sheetData>
    <row r="1" spans="1:40" s="14" customFormat="1" x14ac:dyDescent="0.35">
      <c r="B1" s="27"/>
      <c r="J1" s="29"/>
    </row>
    <row r="2" spans="1:40" ht="21" x14ac:dyDescent="0.35">
      <c r="B2" s="93" t="s">
        <v>340</v>
      </c>
      <c r="C2" s="93"/>
      <c r="D2" s="93"/>
      <c r="E2" s="93"/>
      <c r="F2" s="93"/>
      <c r="G2" s="93"/>
      <c r="H2" s="93"/>
      <c r="I2" s="93"/>
      <c r="J2" s="93"/>
    </row>
    <row r="3" spans="1:40" s="14" customFormat="1" ht="13.5" customHeight="1" x14ac:dyDescent="0.35">
      <c r="B3" s="48"/>
      <c r="C3" s="48"/>
      <c r="D3" s="48"/>
      <c r="E3" s="48"/>
      <c r="F3" s="48"/>
      <c r="G3" s="48"/>
      <c r="H3" s="48"/>
      <c r="I3" s="48"/>
      <c r="J3" s="48"/>
    </row>
    <row r="4" spans="1:40" s="53" customFormat="1" ht="13" x14ac:dyDescent="0.3">
      <c r="B4" s="132" t="s">
        <v>275</v>
      </c>
      <c r="C4" s="133"/>
      <c r="D4" s="133"/>
      <c r="E4" s="133"/>
      <c r="F4" s="133"/>
      <c r="G4" s="133"/>
      <c r="H4" s="133"/>
      <c r="I4" s="133"/>
      <c r="J4" s="49"/>
    </row>
    <row r="5" spans="1:40" s="53" customFormat="1" ht="13" x14ac:dyDescent="0.3">
      <c r="B5" s="134" t="s">
        <v>58</v>
      </c>
      <c r="C5" s="135"/>
      <c r="D5" s="135"/>
      <c r="E5" s="135"/>
      <c r="F5" s="135"/>
      <c r="G5" s="135"/>
      <c r="H5" s="135"/>
      <c r="I5" s="135"/>
      <c r="J5" s="49"/>
    </row>
    <row r="6" spans="1:40" ht="8.25" customHeight="1" x14ac:dyDescent="0.35">
      <c r="B6" s="30"/>
      <c r="C6" s="14"/>
      <c r="D6" s="14"/>
      <c r="J6" s="14"/>
    </row>
    <row r="7" spans="1:40" s="42" customFormat="1" x14ac:dyDescent="0.35">
      <c r="A7" s="32"/>
      <c r="B7" s="27"/>
      <c r="C7" s="27" t="s">
        <v>23</v>
      </c>
      <c r="D7" s="27" t="s">
        <v>24</v>
      </c>
      <c r="E7" s="27"/>
      <c r="F7" s="106" t="s">
        <v>25</v>
      </c>
      <c r="G7" s="107"/>
      <c r="H7" s="27"/>
      <c r="I7" s="34" t="s">
        <v>30</v>
      </c>
      <c r="J7" s="3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40" ht="20.25" customHeight="1" x14ac:dyDescent="0.35">
      <c r="C8" s="27"/>
      <c r="D8" s="27"/>
      <c r="E8" s="108" t="s">
        <v>55</v>
      </c>
      <c r="F8" s="109"/>
      <c r="G8" s="109"/>
      <c r="H8" s="109"/>
      <c r="I8" s="109"/>
      <c r="J8" s="31"/>
    </row>
    <row r="9" spans="1:40" ht="18.75" customHeight="1" x14ac:dyDescent="0.35">
      <c r="C9" s="27"/>
      <c r="D9" s="27"/>
      <c r="E9" s="110" t="s">
        <v>54</v>
      </c>
      <c r="F9" s="111"/>
      <c r="G9" s="111"/>
      <c r="H9" s="111"/>
      <c r="I9" s="142"/>
      <c r="J9" s="31"/>
    </row>
    <row r="10" spans="1:40" ht="36.5" x14ac:dyDescent="0.35">
      <c r="B10" s="103">
        <v>38</v>
      </c>
      <c r="C10" s="103" t="s">
        <v>335</v>
      </c>
      <c r="D10" s="54" t="s">
        <v>285</v>
      </c>
      <c r="E10" s="35"/>
      <c r="F10" s="32"/>
      <c r="G10" s="32"/>
      <c r="H10" s="112" t="s">
        <v>362</v>
      </c>
      <c r="I10" s="113"/>
      <c r="J10" s="40"/>
    </row>
    <row r="11" spans="1:40" x14ac:dyDescent="0.35">
      <c r="B11" s="103"/>
      <c r="C11" s="103"/>
      <c r="D11" s="54" t="s">
        <v>286</v>
      </c>
      <c r="E11" s="35"/>
      <c r="F11" s="32"/>
      <c r="G11" s="32"/>
      <c r="H11" s="114"/>
      <c r="I11" s="115"/>
      <c r="J11" s="40"/>
    </row>
    <row r="12" spans="1:40" x14ac:dyDescent="0.35">
      <c r="A12" s="39"/>
      <c r="B12" s="103"/>
      <c r="C12" s="103"/>
      <c r="D12" s="54" t="s">
        <v>287</v>
      </c>
      <c r="E12" s="35"/>
      <c r="F12" s="32"/>
      <c r="G12" s="32"/>
      <c r="H12" s="114"/>
      <c r="I12" s="115"/>
      <c r="J12" s="40"/>
    </row>
    <row r="13" spans="1:40" ht="24.5" x14ac:dyDescent="0.35">
      <c r="A13" s="39"/>
      <c r="B13" s="103"/>
      <c r="C13" s="103"/>
      <c r="D13" s="54" t="s">
        <v>288</v>
      </c>
      <c r="E13" s="35"/>
      <c r="F13" s="33">
        <v>2</v>
      </c>
      <c r="G13" s="32"/>
      <c r="H13" s="114"/>
      <c r="I13" s="115"/>
      <c r="J13" s="40"/>
    </row>
    <row r="14" spans="1:40" ht="24.5" x14ac:dyDescent="0.35">
      <c r="B14" s="103"/>
      <c r="C14" s="103"/>
      <c r="D14" s="55" t="s">
        <v>336</v>
      </c>
      <c r="E14" s="28"/>
      <c r="F14" s="32"/>
      <c r="H14" s="116"/>
      <c r="I14" s="117"/>
    </row>
    <row r="15" spans="1:40" s="29" customFormat="1" ht="9.75" customHeight="1" x14ac:dyDescent="0.35">
      <c r="A15" s="14"/>
      <c r="B15" s="38"/>
      <c r="C15"/>
      <c r="D15" s="39"/>
      <c r="E15" s="14"/>
      <c r="F15" s="3"/>
      <c r="G15" s="14"/>
      <c r="H15" s="73"/>
      <c r="I15" s="7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
      <c r="AM15" s="1"/>
      <c r="AN15" s="1"/>
    </row>
    <row r="16" spans="1:40" s="29" customFormat="1" ht="36" x14ac:dyDescent="0.35">
      <c r="A16" s="14"/>
      <c r="B16" s="121">
        <v>39</v>
      </c>
      <c r="C16" s="121" t="s">
        <v>337</v>
      </c>
      <c r="D16" s="46" t="s">
        <v>289</v>
      </c>
      <c r="E16" s="14"/>
      <c r="F16" s="3"/>
      <c r="G16" s="32"/>
      <c r="H16" s="112" t="s">
        <v>363</v>
      </c>
      <c r="I16" s="127"/>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
      <c r="AM16" s="1"/>
      <c r="AN16" s="1"/>
    </row>
    <row r="17" spans="1:40" s="29" customFormat="1" x14ac:dyDescent="0.35">
      <c r="A17" s="14"/>
      <c r="B17" s="121"/>
      <c r="C17" s="121"/>
      <c r="D17" s="46" t="s">
        <v>286</v>
      </c>
      <c r="E17" s="14"/>
      <c r="F17" s="57"/>
      <c r="G17" s="32"/>
      <c r="H17" s="128"/>
      <c r="I17" s="129"/>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
      <c r="AM17" s="1"/>
      <c r="AN17" s="1"/>
    </row>
    <row r="18" spans="1:40" s="29" customFormat="1" x14ac:dyDescent="0.35">
      <c r="A18" s="14"/>
      <c r="B18" s="121"/>
      <c r="C18" s="121"/>
      <c r="D18" s="46" t="s">
        <v>287</v>
      </c>
      <c r="E18" s="14"/>
      <c r="F18" s="33">
        <v>1</v>
      </c>
      <c r="G18" s="32"/>
      <c r="H18" s="128"/>
      <c r="I18" s="129"/>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
      <c r="AM18" s="1"/>
      <c r="AN18" s="1"/>
    </row>
    <row r="19" spans="1:40" s="29" customFormat="1" ht="24" x14ac:dyDescent="0.35">
      <c r="A19" s="14"/>
      <c r="B19" s="121"/>
      <c r="C19" s="121"/>
      <c r="D19" s="46" t="s">
        <v>288</v>
      </c>
      <c r="E19" s="14"/>
      <c r="F19" s="14"/>
      <c r="G19" s="14"/>
      <c r="H19" s="128"/>
      <c r="I19" s="129"/>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
      <c r="AM19" s="1"/>
      <c r="AN19" s="1"/>
    </row>
    <row r="20" spans="1:40" s="29" customFormat="1" ht="36" x14ac:dyDescent="0.35">
      <c r="A20" s="14"/>
      <c r="B20" s="121"/>
      <c r="C20" s="121"/>
      <c r="D20" s="46" t="s">
        <v>338</v>
      </c>
      <c r="E20" s="14"/>
      <c r="F20" s="14"/>
      <c r="G20" s="14"/>
      <c r="H20" s="130"/>
      <c r="I20" s="131"/>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
      <c r="AM20" s="1"/>
      <c r="AN20" s="1"/>
    </row>
    <row r="21" spans="1:40" s="29" customFormat="1" ht="11.25" customHeight="1" x14ac:dyDescent="0.35">
      <c r="A21" s="14"/>
      <c r="B21" s="27"/>
      <c r="C21" s="14"/>
      <c r="D21" s="36"/>
      <c r="E21" s="14"/>
      <c r="F21" s="14"/>
      <c r="G21" s="14"/>
      <c r="H21" s="73"/>
      <c r="I21" s="73"/>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
      <c r="AM21" s="1"/>
      <c r="AN21" s="1"/>
    </row>
    <row r="22" spans="1:40" s="29" customFormat="1" ht="24" x14ac:dyDescent="0.35">
      <c r="A22" s="14"/>
      <c r="B22" s="124">
        <v>40</v>
      </c>
      <c r="C22" s="124" t="s">
        <v>280</v>
      </c>
      <c r="D22" s="44" t="s">
        <v>290</v>
      </c>
      <c r="E22" s="14"/>
      <c r="F22" s="14"/>
      <c r="G22" s="14"/>
      <c r="H22" s="112" t="s">
        <v>364</v>
      </c>
      <c r="I22" s="127"/>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
      <c r="AM22" s="1"/>
      <c r="AN22" s="1"/>
    </row>
    <row r="23" spans="1:40" s="29" customFormat="1" ht="24" x14ac:dyDescent="0.35">
      <c r="A23" s="14"/>
      <c r="B23" s="125"/>
      <c r="C23" s="139"/>
      <c r="D23" s="44" t="s">
        <v>339</v>
      </c>
      <c r="E23" s="14"/>
      <c r="F23" s="33">
        <v>3</v>
      </c>
      <c r="G23" s="14"/>
      <c r="H23" s="128"/>
      <c r="I23" s="129"/>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
      <c r="AM23" s="1"/>
      <c r="AN23" s="1"/>
    </row>
    <row r="24" spans="1:40" s="29" customFormat="1" ht="24" x14ac:dyDescent="0.35">
      <c r="A24" s="14"/>
      <c r="B24" s="125"/>
      <c r="C24" s="139"/>
      <c r="D24" s="44" t="s">
        <v>291</v>
      </c>
      <c r="E24" s="14"/>
      <c r="F24" s="14"/>
      <c r="G24" s="14"/>
      <c r="H24" s="128"/>
      <c r="I24" s="129"/>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
      <c r="AM24" s="1"/>
      <c r="AN24" s="1"/>
    </row>
    <row r="25" spans="1:40" s="29" customFormat="1" x14ac:dyDescent="0.35">
      <c r="A25" s="14"/>
      <c r="B25" s="202"/>
      <c r="C25" s="201"/>
      <c r="D25" s="44" t="s">
        <v>292</v>
      </c>
      <c r="E25" s="14"/>
      <c r="F25" s="14"/>
      <c r="G25" s="14"/>
      <c r="H25" s="114"/>
      <c r="I25" s="115"/>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
      <c r="AM25" s="1"/>
      <c r="AN25" s="1"/>
    </row>
    <row r="26" spans="1:40" s="29" customFormat="1" x14ac:dyDescent="0.35">
      <c r="A26" s="14"/>
      <c r="B26" s="202"/>
      <c r="C26" s="201"/>
      <c r="D26" s="44" t="s">
        <v>293</v>
      </c>
      <c r="E26" s="14"/>
      <c r="F26" s="14"/>
      <c r="G26" s="14"/>
      <c r="H26" s="116"/>
      <c r="I26" s="117"/>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
      <c r="AM26" s="1"/>
      <c r="AN26" s="1"/>
    </row>
    <row r="27" spans="1:40" s="29" customFormat="1" ht="9" customHeight="1" x14ac:dyDescent="0.35">
      <c r="A27" s="14"/>
      <c r="B27" s="43"/>
      <c r="C27" s="2"/>
      <c r="D27" s="36"/>
      <c r="E27" s="14"/>
      <c r="F27" s="14"/>
      <c r="G27" s="14"/>
      <c r="H27" s="73"/>
      <c r="I27" s="73"/>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
      <c r="AM27" s="1"/>
      <c r="AN27" s="1"/>
    </row>
    <row r="28" spans="1:40" s="29" customFormat="1" x14ac:dyDescent="0.35">
      <c r="A28" s="14"/>
      <c r="B28" s="140">
        <v>41</v>
      </c>
      <c r="C28" s="140" t="s">
        <v>279</v>
      </c>
      <c r="D28" s="56" t="s">
        <v>294</v>
      </c>
      <c r="E28" s="14"/>
      <c r="F28" s="14"/>
      <c r="G28" s="14"/>
      <c r="H28" s="112" t="s">
        <v>365</v>
      </c>
      <c r="I28" s="113"/>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
      <c r="AM28" s="1"/>
      <c r="AN28" s="1"/>
    </row>
    <row r="29" spans="1:40" s="29" customFormat="1" x14ac:dyDescent="0.35">
      <c r="A29" s="14"/>
      <c r="B29" s="141"/>
      <c r="C29" s="210"/>
      <c r="D29" s="56" t="s">
        <v>295</v>
      </c>
      <c r="E29" s="14"/>
      <c r="F29" s="32"/>
      <c r="G29" s="14"/>
      <c r="H29" s="114"/>
      <c r="I29" s="115"/>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
      <c r="AM29" s="1"/>
      <c r="AN29" s="1"/>
    </row>
    <row r="30" spans="1:40" s="29" customFormat="1" ht="24" x14ac:dyDescent="0.35">
      <c r="A30" s="14"/>
      <c r="B30" s="141"/>
      <c r="C30" s="210"/>
      <c r="D30" s="56" t="s">
        <v>296</v>
      </c>
      <c r="E30" s="14"/>
      <c r="F30" s="33">
        <v>2</v>
      </c>
      <c r="G30" s="14"/>
      <c r="H30" s="114"/>
      <c r="I30" s="115"/>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
      <c r="AM30" s="1"/>
      <c r="AN30" s="1"/>
    </row>
    <row r="31" spans="1:40" s="29" customFormat="1" ht="24" x14ac:dyDescent="0.35">
      <c r="A31" s="14"/>
      <c r="B31" s="141"/>
      <c r="C31" s="210"/>
      <c r="D31" s="56" t="s">
        <v>297</v>
      </c>
      <c r="E31" s="14"/>
      <c r="F31" s="14"/>
      <c r="G31" s="14"/>
      <c r="H31" s="114"/>
      <c r="I31" s="115"/>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
      <c r="AM31" s="1"/>
      <c r="AN31" s="1"/>
    </row>
    <row r="32" spans="1:40" s="29" customFormat="1" ht="24" x14ac:dyDescent="0.35">
      <c r="A32" s="14"/>
      <c r="B32" s="141"/>
      <c r="C32" s="210"/>
      <c r="D32" s="56" t="s">
        <v>298</v>
      </c>
      <c r="E32" s="14"/>
      <c r="F32" s="14"/>
      <c r="G32" s="14"/>
      <c r="H32" s="116"/>
      <c r="I32" s="117"/>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
      <c r="AM32" s="1"/>
      <c r="AN32" s="1"/>
    </row>
    <row r="33" spans="1:40" s="29" customFormat="1" x14ac:dyDescent="0.35">
      <c r="A33" s="14"/>
      <c r="B33" s="27"/>
      <c r="C33" s="14"/>
      <c r="D33" s="37"/>
      <c r="E33" s="14"/>
      <c r="F33" s="14"/>
      <c r="G33" s="14"/>
      <c r="H33" s="72"/>
      <c r="I33" s="72"/>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spans="1:40" s="14" customFormat="1" ht="63" customHeight="1" x14ac:dyDescent="0.35">
      <c r="B34" s="149">
        <v>42</v>
      </c>
      <c r="C34" s="149" t="s">
        <v>281</v>
      </c>
      <c r="D34" s="58" t="s">
        <v>299</v>
      </c>
      <c r="H34" s="211" t="s">
        <v>367</v>
      </c>
      <c r="I34" s="113"/>
      <c r="J34" s="29"/>
      <c r="AL34" s="1"/>
      <c r="AM34" s="1"/>
      <c r="AN34" s="1"/>
    </row>
    <row r="35" spans="1:40" s="14" customFormat="1" ht="37.5" customHeight="1" x14ac:dyDescent="0.35">
      <c r="B35" s="150"/>
      <c r="C35" s="149"/>
      <c r="D35" s="58" t="s">
        <v>51</v>
      </c>
      <c r="F35" s="33">
        <v>3</v>
      </c>
      <c r="H35" s="114"/>
      <c r="I35" s="115"/>
      <c r="J35" s="29"/>
      <c r="AL35" s="1"/>
      <c r="AM35" s="1"/>
      <c r="AN35" s="1"/>
    </row>
    <row r="36" spans="1:40" s="14" customFormat="1" ht="93" customHeight="1" x14ac:dyDescent="0.35">
      <c r="B36" s="150"/>
      <c r="C36" s="149"/>
      <c r="D36" s="58" t="s">
        <v>141</v>
      </c>
      <c r="H36" s="116"/>
      <c r="I36" s="117"/>
      <c r="J36" s="29"/>
      <c r="AL36" s="1"/>
      <c r="AM36" s="1"/>
      <c r="AN36" s="1"/>
    </row>
    <row r="37" spans="1:40" s="14" customFormat="1" ht="15" hidden="1" customHeight="1" x14ac:dyDescent="0.35">
      <c r="B37" s="27"/>
      <c r="C37" s="14">
        <v>0</v>
      </c>
      <c r="F37" s="1"/>
      <c r="G37" s="1"/>
      <c r="H37" s="75"/>
      <c r="I37" s="75"/>
      <c r="J37" s="29"/>
      <c r="AL37" s="1"/>
      <c r="AM37" s="1"/>
      <c r="AN37" s="1"/>
    </row>
    <row r="38" spans="1:40" s="14" customFormat="1" ht="15" hidden="1" customHeight="1" x14ac:dyDescent="0.35">
      <c r="B38" s="27"/>
      <c r="C38" s="1">
        <v>1</v>
      </c>
      <c r="D38" s="1"/>
      <c r="E38" s="1"/>
      <c r="F38" s="1"/>
      <c r="G38" s="1"/>
      <c r="H38" s="75"/>
      <c r="I38" s="75"/>
      <c r="J38" s="29"/>
      <c r="AL38" s="1"/>
      <c r="AM38" s="1"/>
      <c r="AN38" s="1"/>
    </row>
    <row r="39" spans="1:40" s="14" customFormat="1" ht="15" hidden="1" customHeight="1" x14ac:dyDescent="0.35">
      <c r="B39" s="27"/>
      <c r="C39" s="1">
        <v>2</v>
      </c>
      <c r="D39" s="1"/>
      <c r="E39" s="1"/>
      <c r="F39" s="1"/>
      <c r="G39" s="1"/>
      <c r="H39" s="75"/>
      <c r="I39" s="75"/>
      <c r="J39" s="29"/>
      <c r="AL39" s="1"/>
      <c r="AM39" s="1"/>
      <c r="AN39" s="1"/>
    </row>
    <row r="40" spans="1:40" s="14" customFormat="1" ht="15" hidden="1" customHeight="1" x14ac:dyDescent="0.35">
      <c r="B40" s="27"/>
      <c r="C40" s="1">
        <v>3</v>
      </c>
      <c r="D40" s="1"/>
      <c r="E40" s="1"/>
      <c r="F40" s="1"/>
      <c r="G40" s="1"/>
      <c r="H40" s="75"/>
      <c r="I40" s="75"/>
      <c r="J40" s="29"/>
      <c r="AL40" s="1"/>
      <c r="AM40" s="1"/>
      <c r="AN40" s="1"/>
    </row>
    <row r="41" spans="1:40" s="14" customFormat="1" hidden="1" x14ac:dyDescent="0.35">
      <c r="B41" s="27"/>
      <c r="C41" s="1">
        <v>4</v>
      </c>
      <c r="D41" s="1"/>
      <c r="E41" s="1"/>
      <c r="F41" s="1"/>
      <c r="G41" s="1"/>
      <c r="H41" s="75"/>
      <c r="I41" s="75"/>
      <c r="J41" s="29"/>
      <c r="AL41" s="1"/>
      <c r="AM41" s="1"/>
      <c r="AN41" s="1"/>
    </row>
    <row r="42" spans="1:40" s="14" customFormat="1" hidden="1" x14ac:dyDescent="0.35">
      <c r="B42" s="27"/>
      <c r="C42" s="1">
        <v>5</v>
      </c>
      <c r="D42" s="1"/>
      <c r="E42" s="1"/>
      <c r="F42" s="1"/>
      <c r="G42" s="1"/>
      <c r="H42" s="75"/>
      <c r="I42" s="75"/>
      <c r="J42" s="29"/>
      <c r="AL42" s="1"/>
      <c r="AM42" s="1"/>
      <c r="AN42" s="1"/>
    </row>
    <row r="43" spans="1:40" s="14" customFormat="1" x14ac:dyDescent="0.35">
      <c r="B43" s="27"/>
      <c r="C43" s="1"/>
      <c r="D43" s="1"/>
      <c r="H43" s="73"/>
      <c r="I43" s="73"/>
      <c r="J43" s="29"/>
      <c r="AL43" s="1"/>
      <c r="AM43" s="1"/>
      <c r="AN43" s="1"/>
    </row>
    <row r="44" spans="1:40" s="14" customFormat="1" ht="24" x14ac:dyDescent="0.35">
      <c r="B44" s="161">
        <v>43</v>
      </c>
      <c r="C44" s="161" t="s">
        <v>282</v>
      </c>
      <c r="D44" s="62" t="s">
        <v>300</v>
      </c>
      <c r="H44" s="112" t="s">
        <v>394</v>
      </c>
      <c r="I44" s="113"/>
      <c r="J44" s="29"/>
      <c r="AL44" s="1"/>
      <c r="AM44" s="1"/>
      <c r="AN44" s="1"/>
    </row>
    <row r="45" spans="1:40" s="14" customFormat="1" x14ac:dyDescent="0.35">
      <c r="B45" s="186"/>
      <c r="C45" s="186"/>
      <c r="D45" s="62" t="s">
        <v>51</v>
      </c>
      <c r="F45" s="33">
        <v>3</v>
      </c>
      <c r="H45" s="114"/>
      <c r="I45" s="115"/>
      <c r="J45" s="29"/>
      <c r="AL45" s="1"/>
      <c r="AM45" s="1"/>
      <c r="AN45" s="1"/>
    </row>
    <row r="46" spans="1:40" s="14" customFormat="1" ht="33.75" customHeight="1" x14ac:dyDescent="0.35">
      <c r="B46" s="186"/>
      <c r="C46" s="186"/>
      <c r="D46" s="62" t="s">
        <v>141</v>
      </c>
      <c r="H46" s="116"/>
      <c r="I46" s="117"/>
      <c r="J46" s="29"/>
      <c r="AL46" s="1"/>
      <c r="AM46" s="1"/>
      <c r="AN46" s="1"/>
    </row>
    <row r="47" spans="1:40" s="29" customFormat="1" x14ac:dyDescent="0.35">
      <c r="A47" s="14"/>
      <c r="B47" s="27"/>
      <c r="C47" s="1"/>
      <c r="D47" s="1"/>
      <c r="E47" s="14"/>
      <c r="F47" s="14"/>
      <c r="G47" s="14"/>
      <c r="H47" s="73"/>
      <c r="I47" s="73"/>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
      <c r="AM47" s="1"/>
      <c r="AN47" s="1"/>
    </row>
    <row r="48" spans="1:40" s="29" customFormat="1" ht="32.25" customHeight="1" x14ac:dyDescent="0.35">
      <c r="A48" s="14"/>
      <c r="B48" s="178">
        <v>44</v>
      </c>
      <c r="C48" s="103" t="s">
        <v>283</v>
      </c>
      <c r="D48" s="61" t="s">
        <v>301</v>
      </c>
      <c r="E48" s="14"/>
      <c r="F48" s="14"/>
      <c r="G48" s="14"/>
      <c r="H48" s="112" t="s">
        <v>366</v>
      </c>
      <c r="I48" s="113"/>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
      <c r="AM48" s="1"/>
      <c r="AN48" s="1"/>
    </row>
    <row r="49" spans="1:40" s="29" customFormat="1" ht="30.75" customHeight="1" x14ac:dyDescent="0.35">
      <c r="A49" s="14"/>
      <c r="B49" s="179"/>
      <c r="C49" s="180"/>
      <c r="D49" s="61" t="s">
        <v>302</v>
      </c>
      <c r="E49" s="14"/>
      <c r="F49" s="33">
        <v>3</v>
      </c>
      <c r="G49" s="14"/>
      <c r="H49" s="114"/>
      <c r="I49" s="115"/>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
      <c r="AM49" s="1"/>
      <c r="AN49" s="1"/>
    </row>
    <row r="50" spans="1:40" s="29" customFormat="1" ht="39.75" customHeight="1" x14ac:dyDescent="0.35">
      <c r="A50" s="14"/>
      <c r="B50" s="179"/>
      <c r="C50" s="180"/>
      <c r="D50" s="61" t="s">
        <v>303</v>
      </c>
      <c r="E50" s="14"/>
      <c r="F50" s="14"/>
      <c r="G50" s="14"/>
      <c r="H50" s="116"/>
      <c r="I50" s="117"/>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
      <c r="AM50" s="1"/>
      <c r="AN50" s="1"/>
    </row>
    <row r="51" spans="1:40" s="29" customFormat="1" hidden="1" x14ac:dyDescent="0.35">
      <c r="A51" s="14"/>
      <c r="B51" s="27"/>
      <c r="C51" s="1"/>
      <c r="D51" s="1"/>
      <c r="E51" s="14"/>
      <c r="F51" s="14"/>
      <c r="G51" s="14"/>
      <c r="H51" s="73"/>
      <c r="I51" s="73"/>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
      <c r="AM51" s="1"/>
      <c r="AN51" s="1"/>
    </row>
    <row r="52" spans="1:40" s="29" customFormat="1" hidden="1" x14ac:dyDescent="0.35">
      <c r="A52" s="14"/>
      <c r="B52" s="27"/>
      <c r="C52" s="1"/>
      <c r="D52" s="1"/>
      <c r="E52" s="14"/>
      <c r="F52" s="14"/>
      <c r="G52" s="14"/>
      <c r="H52" s="73"/>
      <c r="I52" s="73"/>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
      <c r="AM52" s="1"/>
      <c r="AN52" s="1"/>
    </row>
    <row r="53" spans="1:40" s="29" customFormat="1" hidden="1" x14ac:dyDescent="0.35">
      <c r="A53" s="14"/>
      <c r="B53" s="27"/>
      <c r="C53" s="1"/>
      <c r="D53" s="1"/>
      <c r="E53" s="14"/>
      <c r="F53" s="14"/>
      <c r="G53" s="14"/>
      <c r="H53" s="73"/>
      <c r="I53" s="73"/>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
      <c r="AM53" s="1"/>
      <c r="AN53" s="1"/>
    </row>
    <row r="54" spans="1:40" s="29" customFormat="1" hidden="1" x14ac:dyDescent="0.35">
      <c r="A54" s="14"/>
      <c r="B54" s="27"/>
      <c r="C54" s="1"/>
      <c r="D54" s="1"/>
      <c r="E54" s="14"/>
      <c r="F54" s="14"/>
      <c r="G54" s="14"/>
      <c r="H54" s="73"/>
      <c r="I54" s="73"/>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
      <c r="AM54" s="1"/>
      <c r="AN54" s="1"/>
    </row>
    <row r="55" spans="1:40" s="29" customFormat="1" hidden="1" x14ac:dyDescent="0.35">
      <c r="A55" s="14"/>
      <c r="B55" s="27"/>
      <c r="C55" s="1"/>
      <c r="D55" s="1"/>
      <c r="E55" s="1"/>
      <c r="F55" s="1"/>
      <c r="G55" s="1"/>
      <c r="H55" s="75"/>
      <c r="I55" s="75"/>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
      <c r="AM55" s="1"/>
      <c r="AN55" s="1"/>
    </row>
    <row r="56" spans="1:40" s="29" customFormat="1" x14ac:dyDescent="0.35">
      <c r="A56" s="14"/>
      <c r="B56" s="27"/>
      <c r="C56" s="1"/>
      <c r="D56" s="1"/>
      <c r="E56" s="14"/>
      <c r="F56" s="14"/>
      <c r="G56" s="14"/>
      <c r="H56" s="73"/>
      <c r="I56" s="73"/>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
      <c r="AM56" s="1"/>
      <c r="AN56" s="1"/>
    </row>
    <row r="57" spans="1:40" s="29" customFormat="1" ht="36" x14ac:dyDescent="0.35">
      <c r="A57" s="14"/>
      <c r="B57" s="181">
        <v>45</v>
      </c>
      <c r="C57" s="121" t="s">
        <v>284</v>
      </c>
      <c r="D57" s="46" t="s">
        <v>304</v>
      </c>
      <c r="E57" s="14"/>
      <c r="F57" s="14"/>
      <c r="G57" s="14"/>
      <c r="H57" s="163" t="s">
        <v>400</v>
      </c>
      <c r="I57" s="113"/>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
      <c r="AM57" s="1"/>
      <c r="AN57" s="1"/>
    </row>
    <row r="58" spans="1:40" s="29" customFormat="1" x14ac:dyDescent="0.35">
      <c r="A58" s="14"/>
      <c r="B58" s="181"/>
      <c r="C58" s="121"/>
      <c r="D58" s="46" t="s">
        <v>305</v>
      </c>
      <c r="E58" s="14"/>
      <c r="F58" s="14"/>
      <c r="G58" s="14"/>
      <c r="H58" s="114"/>
      <c r="I58" s="115"/>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
      <c r="AM58" s="1"/>
      <c r="AN58" s="1"/>
    </row>
    <row r="59" spans="1:40" s="29" customFormat="1" ht="24" x14ac:dyDescent="0.35">
      <c r="A59" s="14"/>
      <c r="B59" s="182"/>
      <c r="C59" s="183"/>
      <c r="D59" s="46" t="s">
        <v>306</v>
      </c>
      <c r="E59" s="14"/>
      <c r="F59" s="14"/>
      <c r="G59" s="14"/>
      <c r="H59" s="114"/>
      <c r="I59" s="115"/>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row>
    <row r="60" spans="1:40" s="29" customFormat="1" x14ac:dyDescent="0.35">
      <c r="A60" s="14"/>
      <c r="B60" s="107"/>
      <c r="C60" s="137"/>
      <c r="D60" s="46" t="s">
        <v>307</v>
      </c>
      <c r="E60" s="14"/>
      <c r="F60" s="33">
        <v>3</v>
      </c>
      <c r="G60" s="14"/>
      <c r="H60" s="114"/>
      <c r="I60" s="115"/>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row>
    <row r="61" spans="1:40" s="29" customFormat="1" x14ac:dyDescent="0.35">
      <c r="A61" s="14"/>
      <c r="B61" s="107"/>
      <c r="C61" s="137"/>
      <c r="D61" s="46" t="s">
        <v>308</v>
      </c>
      <c r="E61" s="1"/>
      <c r="F61" s="14"/>
      <c r="G61" s="1"/>
      <c r="H61" s="114"/>
      <c r="I61" s="115"/>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
      <c r="AM61" s="1"/>
      <c r="AN61" s="1"/>
    </row>
    <row r="62" spans="1:40" s="29" customFormat="1" ht="36" x14ac:dyDescent="0.35">
      <c r="A62" s="14"/>
      <c r="B62" s="107"/>
      <c r="C62" s="137"/>
      <c r="D62" s="46" t="s">
        <v>309</v>
      </c>
      <c r="E62" s="14"/>
      <c r="F62" s="14"/>
      <c r="G62" s="14"/>
      <c r="H62" s="114"/>
      <c r="I62" s="115"/>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
      <c r="AM62" s="1"/>
      <c r="AN62" s="1"/>
    </row>
    <row r="63" spans="1:40" s="29" customFormat="1" ht="24" x14ac:dyDescent="0.35">
      <c r="A63" s="14"/>
      <c r="B63" s="107"/>
      <c r="C63" s="137"/>
      <c r="D63" s="46" t="s">
        <v>310</v>
      </c>
      <c r="E63" s="14"/>
      <c r="F63" s="14"/>
      <c r="G63" s="14"/>
      <c r="H63" s="114"/>
      <c r="I63" s="115"/>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
      <c r="AM63" s="1"/>
      <c r="AN63" s="1"/>
    </row>
    <row r="64" spans="1:40" s="29" customFormat="1" ht="15" customHeight="1" x14ac:dyDescent="0.35">
      <c r="A64" s="14"/>
      <c r="B64" s="107"/>
      <c r="C64" s="137"/>
      <c r="D64" s="46" t="s">
        <v>311</v>
      </c>
      <c r="E64" s="14"/>
      <c r="F64" s="14"/>
      <c r="G64" s="14"/>
      <c r="H64" s="116"/>
      <c r="I64" s="117"/>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
      <c r="AM64" s="1"/>
      <c r="AN64" s="1"/>
    </row>
    <row r="65" spans="1:40" s="29" customFormat="1" ht="15" customHeight="1" x14ac:dyDescent="0.35">
      <c r="A65" s="14"/>
      <c r="B65" s="27"/>
      <c r="C65" s="1"/>
      <c r="D65" s="1"/>
      <c r="E65" s="14"/>
      <c r="F65" s="14"/>
      <c r="G65" s="14"/>
      <c r="H65" s="73"/>
      <c r="I65" s="73"/>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
      <c r="AM65" s="1"/>
      <c r="AN65" s="1"/>
    </row>
    <row r="66" spans="1:40" s="29" customFormat="1" hidden="1" x14ac:dyDescent="0.35">
      <c r="A66" s="14"/>
      <c r="B66" s="27"/>
      <c r="C66" s="1"/>
      <c r="D66" s="1"/>
      <c r="E66" s="14"/>
      <c r="F66" s="14"/>
      <c r="G66" s="14"/>
      <c r="H66" s="14"/>
      <c r="I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
      <c r="AM66" s="1"/>
      <c r="AN66" s="1"/>
    </row>
    <row r="67" spans="1:40" s="29" customFormat="1" hidden="1" x14ac:dyDescent="0.35">
      <c r="A67" s="14"/>
      <c r="B67" s="27"/>
      <c r="C67" s="1"/>
      <c r="D67" s="1"/>
      <c r="E67" s="14"/>
      <c r="F67" s="14"/>
      <c r="G67" s="14"/>
      <c r="H67" s="14"/>
      <c r="I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
      <c r="AM67" s="1"/>
      <c r="AN67" s="1"/>
    </row>
    <row r="68" spans="1:40" s="29" customFormat="1" hidden="1" x14ac:dyDescent="0.35">
      <c r="A68" s="14"/>
      <c r="B68" s="27"/>
      <c r="C68" s="1"/>
      <c r="D68" s="1"/>
      <c r="E68" s="14"/>
      <c r="F68" s="14"/>
      <c r="G68" s="14"/>
      <c r="H68" s="14"/>
      <c r="I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
      <c r="AM68" s="1"/>
      <c r="AN68" s="1"/>
    </row>
    <row r="69" spans="1:40" s="29" customFormat="1" ht="15" hidden="1" customHeight="1" x14ac:dyDescent="0.35">
      <c r="A69" s="14"/>
      <c r="B69" s="27"/>
      <c r="C69" s="1"/>
      <c r="D69" s="1"/>
      <c r="E69" s="14"/>
      <c r="F69" s="14"/>
      <c r="G69" s="14"/>
      <c r="H69" s="14"/>
      <c r="I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
      <c r="AM69" s="1"/>
      <c r="AN69" s="1"/>
    </row>
    <row r="70" spans="1:40" s="29" customFormat="1" hidden="1" x14ac:dyDescent="0.35">
      <c r="A70" s="14"/>
      <c r="B70" s="27"/>
      <c r="C70" s="1"/>
      <c r="D70" s="1"/>
      <c r="E70" s="14"/>
      <c r="F70" s="14"/>
      <c r="G70" s="14"/>
      <c r="H70" s="14"/>
      <c r="I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
      <c r="AM70" s="1"/>
      <c r="AN70" s="1"/>
    </row>
    <row r="71" spans="1:40" s="29" customFormat="1" hidden="1" x14ac:dyDescent="0.35">
      <c r="A71" s="14"/>
      <c r="B71" s="27"/>
      <c r="C71" s="1"/>
      <c r="D71" s="1"/>
      <c r="E71" s="14"/>
      <c r="F71" s="14"/>
      <c r="G71" s="14"/>
      <c r="H71" s="14"/>
      <c r="I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
      <c r="AM71" s="1"/>
      <c r="AN71" s="1"/>
    </row>
    <row r="72" spans="1:40" s="29" customFormat="1" hidden="1" x14ac:dyDescent="0.35">
      <c r="A72" s="14"/>
      <c r="B72" s="27"/>
      <c r="C72" s="1"/>
      <c r="D72" s="1"/>
      <c r="E72" s="14"/>
      <c r="F72" s="14"/>
      <c r="G72" s="14"/>
      <c r="H72" s="14"/>
      <c r="I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
      <c r="AM72" s="1"/>
      <c r="AN72" s="1"/>
    </row>
    <row r="73" spans="1:40" s="29" customFormat="1" hidden="1" x14ac:dyDescent="0.35">
      <c r="A73" s="14"/>
      <c r="B73" s="27"/>
      <c r="C73" s="1"/>
      <c r="D73" s="1"/>
      <c r="E73" s="14"/>
      <c r="F73" s="14"/>
      <c r="G73" s="14"/>
      <c r="H73" s="14"/>
      <c r="I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
      <c r="AM73" s="1"/>
      <c r="AN73" s="1"/>
    </row>
  </sheetData>
  <protectedRanges>
    <protectedRange sqref="F16:I18 H22:I26 F14 F23 H34:I36 F10:J13 F29:F30 F35 F49 H57:I59 F60 H28:I31 F45" name="Range1"/>
  </protectedRanges>
  <mergeCells count="31">
    <mergeCell ref="B48:B50"/>
    <mergeCell ref="C48:C50"/>
    <mergeCell ref="H48:I50"/>
    <mergeCell ref="C57:C64"/>
    <mergeCell ref="B57:B64"/>
    <mergeCell ref="H57:I64"/>
    <mergeCell ref="B34:B36"/>
    <mergeCell ref="C34:C36"/>
    <mergeCell ref="H34:I36"/>
    <mergeCell ref="B44:B46"/>
    <mergeCell ref="C44:C46"/>
    <mergeCell ref="H44:I46"/>
    <mergeCell ref="B22:B26"/>
    <mergeCell ref="C22:C26"/>
    <mergeCell ref="H22:I26"/>
    <mergeCell ref="B28:B32"/>
    <mergeCell ref="C28:C32"/>
    <mergeCell ref="H28:I32"/>
    <mergeCell ref="B10:B14"/>
    <mergeCell ref="C10:C14"/>
    <mergeCell ref="H10:I14"/>
    <mergeCell ref="B16:B20"/>
    <mergeCell ref="C16:C20"/>
    <mergeCell ref="H16:I20"/>
    <mergeCell ref="B2:J2"/>
    <mergeCell ref="B4:I4"/>
    <mergeCell ref="B5:I5"/>
    <mergeCell ref="F7:G7"/>
    <mergeCell ref="E8:H8"/>
    <mergeCell ref="I8:I9"/>
    <mergeCell ref="E9:H9"/>
  </mergeCells>
  <conditionalFormatting sqref="F11:G11">
    <cfRule type="colorScale" priority="33">
      <colorScale>
        <cfvo type="num" val="0"/>
        <cfvo type="num" val="3"/>
        <cfvo type="num" val="5"/>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G12">
    <cfRule type="colorScale" priority="31">
      <colorScale>
        <cfvo type="num" val="0"/>
        <cfvo type="num" val="3"/>
        <cfvo type="num" val="5"/>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G13">
    <cfRule type="colorScale" priority="29">
      <colorScale>
        <cfvo type="num" val="0"/>
        <cfvo type="num" val="3"/>
        <cfvo type="num" val="5"/>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F10:H10 F11:F12">
    <cfRule type="colorScale" priority="35">
      <colorScale>
        <cfvo type="num" val="0"/>
        <cfvo type="num" val="3"/>
        <cfvo type="num" val="5"/>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G16">
    <cfRule type="colorScale" priority="27">
      <colorScale>
        <cfvo type="num" val="0"/>
        <cfvo type="num" val="3"/>
        <cfvo type="num" val="5"/>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G17">
    <cfRule type="colorScale" priority="25">
      <colorScale>
        <cfvo type="num" val="0"/>
        <cfvo type="num" val="3"/>
        <cfvo type="num" val="5"/>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F18:G18">
    <cfRule type="colorScale" priority="23">
      <colorScale>
        <cfvo type="num" val="0"/>
        <cfvo type="num" val="3"/>
        <cfvo type="num" val="5"/>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F12">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F29">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F23">
    <cfRule type="colorScale" priority="17">
      <colorScale>
        <cfvo type="num" val="0"/>
        <cfvo type="num" val="3"/>
        <cfvo type="num" val="5"/>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F13">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F49">
    <cfRule type="colorScale" priority="9">
      <colorScale>
        <cfvo type="num" val="0"/>
        <cfvo type="num" val="3"/>
        <cfvo type="num" val="5"/>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F60">
    <cfRule type="colorScale" priority="7">
      <colorScale>
        <cfvo type="num" val="0"/>
        <cfvo type="num" val="3"/>
        <cfvo type="num" val="5"/>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F30">
    <cfRule type="colorScale" priority="5">
      <colorScale>
        <cfvo type="num" val="0"/>
        <cfvo type="num" val="3"/>
        <cfvo type="num" val="5"/>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F35">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F45">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F23 F30 G16:G18 F18 G10:G13 F13 F49 F60 F35 F45" xr:uid="{00000000-0002-0000-0800-000000000000}">
      <formula1>$C$37:$C$42</formula1>
    </dataValidation>
  </dataValidations>
  <hyperlinks>
    <hyperlink ref="B5:I5" location="'7'!A1" display="To find links to documents which provide more background information, click here." xr:uid="{00000000-0004-0000-0800-000000000000}"/>
    <hyperlink ref="E9:H9" location="'8'!A1" display="The key can be found here." xr:uid="{00000000-0004-0000-0800-000001000000}"/>
  </hyperlinks>
  <pageMargins left="0.7" right="0.7" top="0.75" bottom="0.75" header="0.3" footer="0.3"/>
  <pageSetup paperSize="9" scale="70" fitToHeight="0" orientation="landscape" verticalDpi="1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A1:S19"/>
  <sheetViews>
    <sheetView workbookViewId="0"/>
  </sheetViews>
  <sheetFormatPr defaultColWidth="0" defaultRowHeight="14.5" zeroHeight="1" x14ac:dyDescent="0.35"/>
  <cols>
    <col min="1" max="1" width="9.1796875" customWidth="1"/>
    <col min="2" max="2" width="99.54296875" style="1" customWidth="1"/>
    <col min="3" max="5" width="9.1796875" style="1" customWidth="1"/>
    <col min="6" max="6" width="9.1796875" customWidth="1"/>
    <col min="7" max="19" width="0" hidden="1" customWidth="1"/>
    <col min="20" max="16384" width="9.1796875" hidden="1"/>
  </cols>
  <sheetData>
    <row r="1" spans="1:19" x14ac:dyDescent="0.35">
      <c r="A1" s="3"/>
      <c r="B1" s="14"/>
      <c r="C1" s="14"/>
      <c r="D1" s="14"/>
      <c r="E1" s="14"/>
      <c r="F1" s="3"/>
      <c r="G1" s="3"/>
      <c r="H1" s="3"/>
      <c r="I1" s="3"/>
      <c r="J1" s="3"/>
      <c r="K1" s="3"/>
      <c r="L1" s="3"/>
      <c r="M1" s="3"/>
      <c r="N1" s="3"/>
      <c r="O1" s="3"/>
      <c r="P1" s="3"/>
      <c r="Q1" s="3"/>
      <c r="R1" s="3"/>
      <c r="S1" s="3"/>
    </row>
    <row r="2" spans="1:19" ht="21" x14ac:dyDescent="0.35">
      <c r="A2" s="3"/>
      <c r="B2" s="93" t="s">
        <v>59</v>
      </c>
      <c r="C2" s="93"/>
      <c r="D2" s="93"/>
      <c r="E2" s="93"/>
      <c r="F2" s="93"/>
      <c r="G2" s="93"/>
      <c r="H2" s="93"/>
      <c r="I2" s="93"/>
      <c r="J2" s="93"/>
      <c r="K2" s="3"/>
      <c r="L2" s="3"/>
      <c r="M2" s="3"/>
      <c r="N2" s="3"/>
      <c r="O2" s="3"/>
      <c r="P2" s="3"/>
      <c r="Q2" s="3"/>
      <c r="R2" s="3"/>
      <c r="S2" s="3"/>
    </row>
    <row r="3" spans="1:19" x14ac:dyDescent="0.35">
      <c r="A3" s="3"/>
      <c r="B3" s="50"/>
      <c r="C3" s="14"/>
      <c r="D3" s="14"/>
      <c r="E3" s="14"/>
      <c r="F3" s="3"/>
      <c r="G3" s="3"/>
      <c r="H3" s="3"/>
      <c r="I3" s="3"/>
      <c r="J3" s="3"/>
      <c r="K3" s="3"/>
      <c r="L3" s="3"/>
      <c r="M3" s="3"/>
      <c r="N3" s="3"/>
      <c r="O3" s="3"/>
      <c r="P3" s="3"/>
      <c r="Q3" s="3"/>
      <c r="R3" s="3"/>
      <c r="S3" s="3"/>
    </row>
    <row r="4" spans="1:19" x14ac:dyDescent="0.35">
      <c r="A4" s="3"/>
      <c r="B4" s="50" t="s">
        <v>60</v>
      </c>
      <c r="C4" s="50" t="s">
        <v>61</v>
      </c>
      <c r="D4" s="50"/>
      <c r="E4" s="14"/>
      <c r="F4" s="3"/>
      <c r="G4" s="3"/>
      <c r="H4" s="3"/>
      <c r="I4" s="3"/>
      <c r="J4" s="3"/>
      <c r="K4" s="3"/>
      <c r="L4" s="3"/>
      <c r="M4" s="3"/>
      <c r="N4" s="3"/>
      <c r="O4" s="3"/>
      <c r="P4" s="3"/>
      <c r="Q4" s="3"/>
      <c r="R4" s="3"/>
      <c r="S4" s="3"/>
    </row>
    <row r="5" spans="1:19" x14ac:dyDescent="0.35">
      <c r="A5" s="3"/>
      <c r="B5" s="50"/>
      <c r="C5" s="50"/>
      <c r="D5" s="50"/>
      <c r="E5" s="14"/>
      <c r="F5" s="3"/>
      <c r="G5" s="3"/>
      <c r="H5" s="3"/>
      <c r="I5" s="3"/>
      <c r="J5" s="3"/>
      <c r="K5" s="3"/>
      <c r="L5" s="3"/>
      <c r="M5" s="3"/>
      <c r="N5" s="3"/>
      <c r="O5" s="3"/>
      <c r="P5" s="3"/>
      <c r="Q5" s="3"/>
      <c r="R5" s="3"/>
      <c r="S5" s="3"/>
    </row>
    <row r="6" spans="1:19" x14ac:dyDescent="0.35">
      <c r="A6" s="3"/>
      <c r="B6" s="52" t="s">
        <v>62</v>
      </c>
      <c r="C6" s="14" t="s">
        <v>63</v>
      </c>
      <c r="D6" s="14"/>
      <c r="E6" s="14"/>
      <c r="F6" s="3"/>
      <c r="G6" s="3"/>
      <c r="H6" s="3"/>
      <c r="I6" s="3"/>
      <c r="J6" s="3"/>
      <c r="K6" s="3"/>
      <c r="L6" s="3"/>
      <c r="M6" s="3"/>
      <c r="N6" s="3"/>
      <c r="O6" s="3"/>
      <c r="P6" s="3"/>
      <c r="Q6" s="3"/>
      <c r="R6" s="3"/>
      <c r="S6" s="3"/>
    </row>
    <row r="7" spans="1:19" x14ac:dyDescent="0.35">
      <c r="A7" s="3"/>
      <c r="B7" s="51" t="s">
        <v>64</v>
      </c>
      <c r="C7" s="14" t="s">
        <v>65</v>
      </c>
      <c r="D7" s="14"/>
      <c r="E7" s="14"/>
      <c r="F7" s="3"/>
      <c r="G7" s="3"/>
      <c r="H7" s="3"/>
      <c r="I7" s="3"/>
      <c r="J7" s="3"/>
      <c r="K7" s="3"/>
      <c r="L7" s="3"/>
      <c r="M7" s="3"/>
      <c r="N7" s="3"/>
      <c r="O7" s="3"/>
      <c r="P7" s="3"/>
      <c r="Q7" s="3"/>
      <c r="R7" s="3"/>
      <c r="S7" s="3"/>
    </row>
    <row r="8" spans="1:19" x14ac:dyDescent="0.35">
      <c r="A8" s="3"/>
      <c r="B8" s="51" t="s">
        <v>66</v>
      </c>
      <c r="C8" s="14" t="s">
        <v>67</v>
      </c>
      <c r="D8" s="14"/>
      <c r="E8" s="14"/>
      <c r="F8" s="3"/>
      <c r="G8" s="3"/>
      <c r="H8" s="3"/>
      <c r="I8" s="3"/>
      <c r="J8" s="3"/>
      <c r="K8" s="3"/>
      <c r="L8" s="3"/>
      <c r="M8" s="3"/>
      <c r="N8" s="3"/>
      <c r="O8" s="3"/>
      <c r="P8" s="3"/>
      <c r="Q8" s="3"/>
      <c r="R8" s="3"/>
      <c r="S8" s="3"/>
    </row>
    <row r="9" spans="1:19" x14ac:dyDescent="0.35">
      <c r="A9" s="3"/>
      <c r="B9" s="51" t="s">
        <v>69</v>
      </c>
      <c r="C9" s="14" t="s">
        <v>68</v>
      </c>
      <c r="D9" s="14"/>
      <c r="E9" s="14"/>
      <c r="F9" s="3"/>
      <c r="G9" s="3"/>
      <c r="H9" s="3"/>
      <c r="I9" s="3"/>
      <c r="J9" s="3"/>
      <c r="K9" s="3"/>
      <c r="L9" s="3"/>
      <c r="M9" s="3"/>
      <c r="N9" s="3"/>
      <c r="O9" s="3"/>
      <c r="P9" s="3"/>
      <c r="Q9" s="3"/>
      <c r="R9" s="3"/>
      <c r="S9" s="3"/>
    </row>
    <row r="10" spans="1:19" x14ac:dyDescent="0.35">
      <c r="A10" s="3"/>
      <c r="B10" s="51" t="s">
        <v>70</v>
      </c>
      <c r="C10" s="14" t="s">
        <v>71</v>
      </c>
      <c r="D10" s="14"/>
      <c r="E10" s="14"/>
      <c r="F10" s="3"/>
      <c r="G10" s="3"/>
      <c r="H10" s="3"/>
      <c r="I10" s="3"/>
      <c r="J10" s="3"/>
      <c r="K10" s="3"/>
      <c r="L10" s="3"/>
      <c r="M10" s="3"/>
      <c r="N10" s="3"/>
      <c r="O10" s="3"/>
      <c r="P10" s="3"/>
      <c r="Q10" s="3"/>
      <c r="R10" s="3"/>
      <c r="S10" s="3"/>
    </row>
    <row r="11" spans="1:19" x14ac:dyDescent="0.35">
      <c r="A11" s="3"/>
      <c r="B11" s="51" t="s">
        <v>72</v>
      </c>
      <c r="C11" s="14" t="s">
        <v>73</v>
      </c>
      <c r="D11" s="14"/>
      <c r="E11" s="14"/>
      <c r="F11" s="3"/>
      <c r="G11" s="3"/>
      <c r="H11" s="3"/>
      <c r="I11" s="3"/>
      <c r="J11" s="3"/>
      <c r="K11" s="3"/>
      <c r="L11" s="3"/>
      <c r="M11" s="3"/>
      <c r="N11" s="3"/>
      <c r="O11" s="3"/>
      <c r="P11" s="3"/>
      <c r="Q11" s="3"/>
      <c r="R11" s="3"/>
      <c r="S11" s="3"/>
    </row>
    <row r="12" spans="1:19" x14ac:dyDescent="0.35">
      <c r="A12" s="3"/>
      <c r="B12" s="14"/>
      <c r="C12" s="14"/>
      <c r="D12" s="14"/>
      <c r="E12" s="14"/>
      <c r="F12" s="3"/>
      <c r="G12" s="3"/>
      <c r="H12" s="3"/>
      <c r="I12" s="3"/>
      <c r="J12" s="3"/>
      <c r="K12" s="3"/>
      <c r="L12" s="3"/>
      <c r="M12" s="3"/>
      <c r="N12" s="3"/>
      <c r="O12" s="3"/>
      <c r="P12" s="3"/>
      <c r="Q12" s="3"/>
      <c r="R12" s="3"/>
      <c r="S12" s="3"/>
    </row>
    <row r="13" spans="1:19" hidden="1" x14ac:dyDescent="0.35">
      <c r="A13" s="3"/>
      <c r="B13" s="14"/>
      <c r="C13" s="14"/>
      <c r="D13" s="14"/>
      <c r="E13" s="14"/>
      <c r="F13" s="3"/>
      <c r="G13" s="3"/>
      <c r="H13" s="3"/>
      <c r="I13" s="3"/>
      <c r="J13" s="3"/>
      <c r="K13" s="3"/>
      <c r="L13" s="3"/>
      <c r="M13" s="3"/>
      <c r="N13" s="3"/>
      <c r="O13" s="3"/>
      <c r="P13" s="3"/>
      <c r="Q13" s="3"/>
      <c r="R13" s="3"/>
      <c r="S13" s="3"/>
    </row>
    <row r="14" spans="1:19" hidden="1" x14ac:dyDescent="0.35">
      <c r="A14" s="3"/>
      <c r="B14" s="14"/>
      <c r="C14" s="14"/>
      <c r="D14" s="14"/>
      <c r="E14" s="14"/>
      <c r="F14" s="3"/>
      <c r="G14" s="3"/>
      <c r="H14" s="3"/>
      <c r="I14" s="3"/>
      <c r="J14" s="3"/>
      <c r="K14" s="3"/>
      <c r="L14" s="3"/>
      <c r="M14" s="3"/>
      <c r="N14" s="3"/>
      <c r="O14" s="3"/>
      <c r="P14" s="3"/>
      <c r="Q14" s="3"/>
      <c r="R14" s="3"/>
      <c r="S14" s="3"/>
    </row>
    <row r="15" spans="1:19" hidden="1" x14ac:dyDescent="0.35">
      <c r="A15" s="3"/>
      <c r="B15" s="14"/>
      <c r="C15" s="14"/>
      <c r="D15" s="14"/>
      <c r="E15" s="14"/>
      <c r="F15" s="3"/>
      <c r="G15" s="3"/>
      <c r="H15" s="3"/>
      <c r="I15" s="3"/>
      <c r="J15" s="3"/>
      <c r="K15" s="3"/>
      <c r="L15" s="3"/>
      <c r="M15" s="3"/>
      <c r="N15" s="3"/>
      <c r="O15" s="3"/>
      <c r="P15" s="3"/>
      <c r="Q15" s="3"/>
      <c r="R15" s="3"/>
      <c r="S15" s="3"/>
    </row>
    <row r="16" spans="1:19" hidden="1" x14ac:dyDescent="0.35">
      <c r="A16" s="3"/>
      <c r="B16" s="14"/>
      <c r="C16" s="14"/>
      <c r="D16" s="14"/>
      <c r="E16" s="14"/>
      <c r="F16" s="3"/>
      <c r="G16" s="3"/>
      <c r="H16" s="3"/>
      <c r="I16" s="3"/>
      <c r="J16" s="3"/>
      <c r="K16" s="3"/>
      <c r="L16" s="3"/>
      <c r="M16" s="3"/>
      <c r="N16" s="3"/>
      <c r="O16" s="3"/>
      <c r="P16" s="3"/>
      <c r="Q16" s="3"/>
      <c r="R16" s="3"/>
      <c r="S16" s="3"/>
    </row>
    <row r="17" spans="1:19" hidden="1" x14ac:dyDescent="0.35">
      <c r="A17" s="3"/>
      <c r="B17" s="14"/>
      <c r="C17" s="14"/>
      <c r="D17" s="14"/>
      <c r="E17" s="14"/>
      <c r="F17" s="3"/>
      <c r="G17" s="3"/>
      <c r="H17" s="3"/>
      <c r="I17" s="3"/>
      <c r="J17" s="3"/>
      <c r="K17" s="3"/>
      <c r="L17" s="3"/>
      <c r="M17" s="3"/>
      <c r="N17" s="3"/>
      <c r="O17" s="3"/>
      <c r="P17" s="3"/>
      <c r="Q17" s="3"/>
      <c r="R17" s="3"/>
      <c r="S17" s="3"/>
    </row>
    <row r="18" spans="1:19" hidden="1" x14ac:dyDescent="0.35">
      <c r="A18" s="3"/>
      <c r="B18" s="14"/>
      <c r="C18" s="14"/>
      <c r="D18" s="14"/>
      <c r="E18" s="14"/>
      <c r="F18" s="3"/>
      <c r="G18" s="3"/>
      <c r="H18" s="3"/>
      <c r="I18" s="3"/>
      <c r="J18" s="3"/>
      <c r="K18" s="3"/>
      <c r="L18" s="3"/>
      <c r="M18" s="3"/>
      <c r="N18" s="3"/>
      <c r="O18" s="3"/>
      <c r="P18" s="3"/>
      <c r="Q18" s="3"/>
      <c r="R18" s="3"/>
      <c r="S18" s="3"/>
    </row>
    <row r="19" spans="1:19" hidden="1" x14ac:dyDescent="0.35">
      <c r="A19" s="3"/>
      <c r="B19" s="14"/>
      <c r="C19" s="14"/>
      <c r="D19" s="14"/>
      <c r="E19" s="14"/>
      <c r="F19" s="3"/>
      <c r="G19" s="3"/>
      <c r="H19" s="3"/>
      <c r="I19" s="3"/>
      <c r="J19" s="3"/>
      <c r="K19" s="3"/>
      <c r="L19" s="3"/>
      <c r="M19" s="3"/>
      <c r="N19" s="3"/>
      <c r="O19" s="3"/>
      <c r="P19" s="3"/>
      <c r="Q19" s="3"/>
      <c r="R19" s="3"/>
      <c r="S19" s="3"/>
    </row>
  </sheetData>
  <mergeCells count="1">
    <mergeCell ref="B2:J2"/>
  </mergeCells>
  <hyperlinks>
    <hyperlink ref="B6" r:id="rId1" xr:uid="{00000000-0004-0000-0900-000000000000}"/>
    <hyperlink ref="B7" r:id="rId2" xr:uid="{00000000-0004-0000-0900-000001000000}"/>
    <hyperlink ref="B8" r:id="rId3" xr:uid="{00000000-0004-0000-0900-000002000000}"/>
    <hyperlink ref="B9" r:id="rId4" display="Joint Commissioning Panel on Mental Health Guidance " xr:uid="{00000000-0004-0000-0900-000003000000}"/>
    <hyperlink ref="B10" r:id="rId5" xr:uid="{00000000-0004-0000-0900-000004000000}"/>
    <hyperlink ref="B11" r:id="rId6" display="Perinatal Mental Health Experiences of Women and Professionals" xr:uid="{00000000-0004-0000-0900-000005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sheetPr>
  <dimension ref="A1:S19"/>
  <sheetViews>
    <sheetView workbookViewId="0"/>
  </sheetViews>
  <sheetFormatPr defaultColWidth="0" defaultRowHeight="15" customHeight="1" zeroHeight="1" x14ac:dyDescent="0.35"/>
  <cols>
    <col min="1" max="1" width="9.1796875" customWidth="1"/>
    <col min="2" max="2" width="99.54296875" style="1" customWidth="1"/>
    <col min="3" max="5" width="9.1796875" style="1" customWidth="1"/>
    <col min="6" max="6" width="9.1796875" customWidth="1"/>
    <col min="7" max="19" width="0" hidden="1" customWidth="1"/>
    <col min="20" max="16384" width="9.1796875" hidden="1"/>
  </cols>
  <sheetData>
    <row r="1" spans="1:19" ht="14.5" x14ac:dyDescent="0.35">
      <c r="A1" s="3"/>
      <c r="B1" s="14"/>
      <c r="C1" s="14"/>
      <c r="D1" s="14"/>
      <c r="E1" s="14"/>
      <c r="F1" s="3"/>
      <c r="G1" s="3"/>
      <c r="H1" s="3"/>
      <c r="I1" s="3"/>
      <c r="J1" s="3"/>
      <c r="K1" s="3"/>
      <c r="L1" s="3"/>
      <c r="M1" s="3"/>
      <c r="N1" s="3"/>
      <c r="O1" s="3"/>
      <c r="P1" s="3"/>
      <c r="Q1" s="3"/>
      <c r="R1" s="3"/>
      <c r="S1" s="3"/>
    </row>
    <row r="2" spans="1:19" ht="21" x14ac:dyDescent="0.35">
      <c r="A2" s="3"/>
      <c r="B2" s="93" t="s">
        <v>106</v>
      </c>
      <c r="C2" s="93"/>
      <c r="D2" s="93"/>
      <c r="E2" s="93"/>
      <c r="F2" s="93"/>
      <c r="G2" s="93"/>
      <c r="H2" s="93"/>
      <c r="I2" s="93"/>
      <c r="J2" s="93"/>
      <c r="K2" s="3"/>
      <c r="L2" s="3"/>
      <c r="M2" s="3"/>
      <c r="N2" s="3"/>
      <c r="O2" s="3"/>
      <c r="P2" s="3"/>
      <c r="Q2" s="3"/>
      <c r="R2" s="3"/>
      <c r="S2" s="3"/>
    </row>
    <row r="3" spans="1:19" ht="14.5" x14ac:dyDescent="0.35">
      <c r="A3" s="3"/>
      <c r="B3" s="50"/>
      <c r="C3" s="14"/>
      <c r="D3" s="14"/>
      <c r="E3" s="14"/>
      <c r="F3" s="3"/>
      <c r="G3" s="3"/>
      <c r="H3" s="3"/>
      <c r="I3" s="3"/>
      <c r="J3" s="3"/>
      <c r="K3" s="3"/>
      <c r="L3" s="3"/>
      <c r="M3" s="3"/>
      <c r="N3" s="3"/>
      <c r="O3" s="3"/>
      <c r="P3" s="3"/>
      <c r="Q3" s="3"/>
      <c r="R3" s="3"/>
      <c r="S3" s="3"/>
    </row>
    <row r="4" spans="1:19" ht="14.5" x14ac:dyDescent="0.35">
      <c r="A4" s="3"/>
      <c r="B4" s="50" t="s">
        <v>60</v>
      </c>
      <c r="C4" s="50" t="s">
        <v>61</v>
      </c>
      <c r="D4" s="50"/>
      <c r="E4" s="14"/>
      <c r="F4" s="3"/>
      <c r="G4" s="3"/>
      <c r="H4" s="3"/>
      <c r="I4" s="3"/>
      <c r="J4" s="3"/>
      <c r="K4" s="3"/>
      <c r="L4" s="3"/>
      <c r="M4" s="3"/>
      <c r="N4" s="3"/>
      <c r="O4" s="3"/>
      <c r="P4" s="3"/>
      <c r="Q4" s="3"/>
      <c r="R4" s="3"/>
      <c r="S4" s="3"/>
    </row>
    <row r="5" spans="1:19" ht="14.5" x14ac:dyDescent="0.35">
      <c r="A5" s="3"/>
      <c r="B5" s="50"/>
      <c r="C5" s="50"/>
      <c r="D5" s="50"/>
      <c r="E5" s="14"/>
      <c r="F5" s="3"/>
      <c r="G5" s="3"/>
      <c r="H5" s="3"/>
      <c r="I5" s="3"/>
      <c r="J5" s="3"/>
      <c r="K5" s="3"/>
      <c r="L5" s="3"/>
      <c r="M5" s="3"/>
      <c r="N5" s="3"/>
      <c r="O5" s="3"/>
      <c r="P5" s="3"/>
      <c r="Q5" s="3"/>
      <c r="R5" s="3"/>
      <c r="S5" s="3"/>
    </row>
    <row r="6" spans="1:19" ht="14.5" x14ac:dyDescent="0.35">
      <c r="A6" s="3"/>
      <c r="B6" s="52" t="s">
        <v>62</v>
      </c>
      <c r="C6" s="14" t="s">
        <v>67</v>
      </c>
      <c r="D6" s="14"/>
      <c r="E6" s="14"/>
      <c r="F6" s="3"/>
      <c r="G6" s="3"/>
      <c r="H6" s="3"/>
      <c r="I6" s="3"/>
      <c r="J6" s="3"/>
      <c r="K6" s="3"/>
      <c r="L6" s="3"/>
      <c r="M6" s="3"/>
      <c r="N6" s="3"/>
      <c r="O6" s="3"/>
      <c r="P6" s="3"/>
      <c r="Q6" s="3"/>
      <c r="R6" s="3"/>
      <c r="S6" s="3"/>
    </row>
    <row r="7" spans="1:19" ht="14.5" x14ac:dyDescent="0.35">
      <c r="A7" s="3"/>
      <c r="B7" s="51" t="s">
        <v>66</v>
      </c>
      <c r="C7" s="14" t="s">
        <v>67</v>
      </c>
      <c r="D7" s="14"/>
      <c r="E7" s="14"/>
      <c r="F7" s="3"/>
      <c r="G7" s="3"/>
      <c r="H7" s="3"/>
      <c r="I7" s="3"/>
      <c r="J7" s="3"/>
      <c r="K7" s="3"/>
      <c r="L7" s="3"/>
      <c r="M7" s="3"/>
      <c r="N7" s="3"/>
      <c r="O7" s="3"/>
      <c r="P7" s="3"/>
      <c r="Q7" s="3"/>
      <c r="R7" s="3"/>
      <c r="S7" s="3"/>
    </row>
    <row r="8" spans="1:19" ht="14.5" x14ac:dyDescent="0.35">
      <c r="A8" s="3"/>
      <c r="B8" s="51" t="s">
        <v>69</v>
      </c>
      <c r="C8" s="14" t="s">
        <v>67</v>
      </c>
      <c r="D8" s="14"/>
      <c r="E8" s="14"/>
      <c r="F8" s="3"/>
      <c r="G8" s="3"/>
      <c r="H8" s="3"/>
      <c r="I8" s="3"/>
      <c r="J8" s="3"/>
      <c r="K8" s="3"/>
      <c r="L8" s="3"/>
      <c r="M8" s="3"/>
      <c r="N8" s="3"/>
      <c r="O8" s="3"/>
      <c r="P8" s="3"/>
      <c r="Q8" s="3"/>
      <c r="R8" s="3"/>
      <c r="S8" s="3"/>
    </row>
    <row r="9" spans="1:19" ht="14.5" x14ac:dyDescent="0.35">
      <c r="A9" s="3"/>
      <c r="B9" s="51" t="s">
        <v>70</v>
      </c>
      <c r="C9" s="14" t="s">
        <v>71</v>
      </c>
      <c r="D9" s="14"/>
      <c r="E9" s="14"/>
      <c r="F9" s="3"/>
      <c r="G9" s="3"/>
      <c r="H9" s="3"/>
      <c r="I9" s="3"/>
      <c r="J9" s="3"/>
      <c r="K9" s="3"/>
      <c r="L9" s="3"/>
      <c r="M9" s="3"/>
      <c r="N9" s="3"/>
      <c r="O9" s="3"/>
      <c r="P9" s="3"/>
      <c r="Q9" s="3"/>
      <c r="R9" s="3"/>
      <c r="S9" s="3"/>
    </row>
    <row r="10" spans="1:19" ht="14.5" x14ac:dyDescent="0.35">
      <c r="A10" s="3"/>
      <c r="B10" s="51" t="s">
        <v>104</v>
      </c>
      <c r="C10" s="14" t="s">
        <v>67</v>
      </c>
      <c r="D10" s="14"/>
      <c r="E10" s="14"/>
      <c r="F10" s="3"/>
      <c r="G10" s="3"/>
      <c r="H10" s="3"/>
      <c r="I10" s="3"/>
      <c r="J10" s="3"/>
      <c r="K10" s="3"/>
      <c r="L10" s="3"/>
      <c r="M10" s="3"/>
      <c r="N10" s="3"/>
      <c r="O10" s="3"/>
      <c r="P10" s="3"/>
      <c r="Q10" s="3"/>
      <c r="R10" s="3"/>
      <c r="S10" s="3"/>
    </row>
    <row r="11" spans="1:19" ht="14.5" hidden="1" x14ac:dyDescent="0.35">
      <c r="A11" s="3"/>
      <c r="B11" s="14"/>
      <c r="C11" s="14"/>
      <c r="D11" s="14"/>
      <c r="E11" s="14"/>
      <c r="F11" s="3"/>
      <c r="G11" s="3"/>
      <c r="H11" s="3"/>
      <c r="I11" s="3"/>
      <c r="J11" s="3"/>
      <c r="K11" s="3"/>
      <c r="L11" s="3"/>
      <c r="M11" s="3"/>
      <c r="N11" s="3"/>
      <c r="O11" s="3"/>
      <c r="P11" s="3"/>
      <c r="Q11" s="3"/>
      <c r="R11" s="3"/>
      <c r="S11" s="3"/>
    </row>
    <row r="12" spans="1:19" ht="14.5" hidden="1" x14ac:dyDescent="0.35">
      <c r="A12" s="3"/>
      <c r="B12" s="14"/>
      <c r="C12" s="14"/>
      <c r="D12" s="14"/>
      <c r="E12" s="14"/>
      <c r="F12" s="3"/>
      <c r="G12" s="3"/>
      <c r="H12" s="3"/>
      <c r="I12" s="3"/>
      <c r="J12" s="3"/>
      <c r="K12" s="3"/>
      <c r="L12" s="3"/>
      <c r="M12" s="3"/>
      <c r="N12" s="3"/>
      <c r="O12" s="3"/>
      <c r="P12" s="3"/>
      <c r="Q12" s="3"/>
      <c r="R12" s="3"/>
      <c r="S12" s="3"/>
    </row>
    <row r="13" spans="1:19" ht="14.5" hidden="1" x14ac:dyDescent="0.35">
      <c r="A13" s="3"/>
      <c r="B13" s="14"/>
      <c r="C13" s="14"/>
      <c r="D13" s="14"/>
      <c r="E13" s="14"/>
      <c r="F13" s="3"/>
      <c r="G13" s="3"/>
      <c r="H13" s="3"/>
      <c r="I13" s="3"/>
      <c r="J13" s="3"/>
      <c r="K13" s="3"/>
      <c r="L13" s="3"/>
      <c r="M13" s="3"/>
      <c r="N13" s="3"/>
      <c r="O13" s="3"/>
      <c r="P13" s="3"/>
      <c r="Q13" s="3"/>
      <c r="R13" s="3"/>
      <c r="S13" s="3"/>
    </row>
    <row r="14" spans="1:19" ht="14.5" hidden="1" x14ac:dyDescent="0.35">
      <c r="A14" s="3"/>
      <c r="B14" s="14"/>
      <c r="C14" s="14"/>
      <c r="D14" s="14"/>
      <c r="E14" s="14"/>
      <c r="F14" s="3"/>
      <c r="G14" s="3"/>
      <c r="H14" s="3"/>
      <c r="I14" s="3"/>
      <c r="J14" s="3"/>
      <c r="K14" s="3"/>
      <c r="L14" s="3"/>
      <c r="M14" s="3"/>
      <c r="N14" s="3"/>
      <c r="O14" s="3"/>
      <c r="P14" s="3"/>
      <c r="Q14" s="3"/>
      <c r="R14" s="3"/>
      <c r="S14" s="3"/>
    </row>
    <row r="15" spans="1:19" ht="14.5" hidden="1" x14ac:dyDescent="0.35">
      <c r="A15" s="3"/>
      <c r="B15" s="14"/>
      <c r="C15" s="14"/>
      <c r="D15" s="14"/>
      <c r="E15" s="14"/>
      <c r="F15" s="3"/>
      <c r="G15" s="3"/>
      <c r="H15" s="3"/>
      <c r="I15" s="3"/>
      <c r="J15" s="3"/>
      <c r="K15" s="3"/>
      <c r="L15" s="3"/>
      <c r="M15" s="3"/>
      <c r="N15" s="3"/>
      <c r="O15" s="3"/>
      <c r="P15" s="3"/>
      <c r="Q15" s="3"/>
      <c r="R15" s="3"/>
      <c r="S15" s="3"/>
    </row>
    <row r="16" spans="1:19" ht="14.5" hidden="1" x14ac:dyDescent="0.35">
      <c r="A16" s="3"/>
      <c r="B16" s="14"/>
      <c r="C16" s="14"/>
      <c r="D16" s="14"/>
      <c r="E16" s="14"/>
      <c r="F16" s="3"/>
      <c r="G16" s="3"/>
      <c r="H16" s="3"/>
      <c r="I16" s="3"/>
      <c r="J16" s="3"/>
      <c r="K16" s="3"/>
      <c r="L16" s="3"/>
      <c r="M16" s="3"/>
      <c r="N16" s="3"/>
      <c r="O16" s="3"/>
      <c r="P16" s="3"/>
      <c r="Q16" s="3"/>
      <c r="R16" s="3"/>
      <c r="S16" s="3"/>
    </row>
    <row r="17" spans="1:19" ht="14.5" hidden="1" x14ac:dyDescent="0.35">
      <c r="A17" s="3"/>
      <c r="B17" s="14"/>
      <c r="C17" s="14"/>
      <c r="D17" s="14"/>
      <c r="E17" s="14"/>
      <c r="F17" s="3"/>
      <c r="G17" s="3"/>
      <c r="H17" s="3"/>
      <c r="I17" s="3"/>
      <c r="J17" s="3"/>
      <c r="K17" s="3"/>
      <c r="L17" s="3"/>
      <c r="M17" s="3"/>
      <c r="N17" s="3"/>
      <c r="O17" s="3"/>
      <c r="P17" s="3"/>
      <c r="Q17" s="3"/>
      <c r="R17" s="3"/>
      <c r="S17" s="3"/>
    </row>
    <row r="18" spans="1:19" ht="15" customHeight="1" x14ac:dyDescent="0.35">
      <c r="A18" s="3"/>
      <c r="B18" s="51" t="s">
        <v>105</v>
      </c>
      <c r="C18" s="14" t="s">
        <v>67</v>
      </c>
      <c r="D18" s="14"/>
      <c r="E18" s="14"/>
      <c r="F18" s="3"/>
    </row>
    <row r="19" spans="1:19" ht="15" customHeight="1" x14ac:dyDescent="0.35">
      <c r="A19" s="3"/>
      <c r="B19" s="14"/>
      <c r="C19" s="14"/>
      <c r="D19" s="14"/>
      <c r="E19" s="14"/>
      <c r="F19" s="3"/>
    </row>
  </sheetData>
  <mergeCells count="1">
    <mergeCell ref="B2:J2"/>
  </mergeCells>
  <hyperlinks>
    <hyperlink ref="B6" r:id="rId1" xr:uid="{00000000-0004-0000-0A00-000000000000}"/>
    <hyperlink ref="B7" r:id="rId2" xr:uid="{00000000-0004-0000-0A00-000001000000}"/>
    <hyperlink ref="B8" r:id="rId3" display="Joint Commissioning Panel on Mental Health Guidance " xr:uid="{00000000-0004-0000-0A00-000002000000}"/>
    <hyperlink ref="B9" r:id="rId4" xr:uid="{00000000-0004-0000-0A00-000003000000}"/>
    <hyperlink ref="B10" location="'Commissioning Links'!A1" display="Mums and Babies in Mind Top Tips report on Commissioning" xr:uid="{00000000-0004-0000-0A00-000004000000}"/>
    <hyperlink ref="B18" location="'Commissioning Links'!A1" display="CHIMAT needs assessment on perinatal and infant mental health" xr:uid="{00000000-0004-0000-0A00-000005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sheetPr>
  <dimension ref="A1:S29"/>
  <sheetViews>
    <sheetView workbookViewId="0"/>
  </sheetViews>
  <sheetFormatPr defaultColWidth="0" defaultRowHeight="15" customHeight="1" zeroHeight="1" x14ac:dyDescent="0.35"/>
  <cols>
    <col min="1" max="1" width="9.1796875" customWidth="1"/>
    <col min="2" max="2" width="99.54296875" style="1" customWidth="1"/>
    <col min="3" max="5" width="9.1796875" style="1" customWidth="1"/>
    <col min="6" max="6" width="9.1796875" customWidth="1"/>
    <col min="7" max="19" width="0" hidden="1" customWidth="1"/>
    <col min="20" max="16384" width="9.1796875" hidden="1"/>
  </cols>
  <sheetData>
    <row r="1" spans="1:19" ht="23.25" customHeight="1" x14ac:dyDescent="0.35">
      <c r="B1" s="93" t="s">
        <v>162</v>
      </c>
      <c r="C1" s="93"/>
      <c r="D1" s="93"/>
      <c r="E1" s="93"/>
      <c r="F1" s="93"/>
      <c r="G1" s="93"/>
      <c r="H1" s="93"/>
      <c r="I1" s="93"/>
      <c r="J1" s="93"/>
    </row>
    <row r="2" spans="1:19" ht="11.25" customHeight="1" x14ac:dyDescent="0.35"/>
    <row r="3" spans="1:19" ht="14.5" x14ac:dyDescent="0.35">
      <c r="A3" s="3"/>
      <c r="B3" s="50" t="s">
        <v>60</v>
      </c>
      <c r="C3" s="50" t="s">
        <v>179</v>
      </c>
      <c r="D3" s="50"/>
      <c r="E3" s="14"/>
      <c r="F3" s="3"/>
      <c r="G3" s="3"/>
      <c r="H3" s="3"/>
      <c r="I3" s="3"/>
      <c r="J3" s="3"/>
      <c r="K3" s="3"/>
      <c r="L3" s="3"/>
      <c r="M3" s="3"/>
      <c r="N3" s="3"/>
      <c r="O3" s="3"/>
      <c r="P3" s="3"/>
      <c r="Q3" s="3"/>
      <c r="R3" s="3"/>
      <c r="S3" s="3"/>
    </row>
    <row r="4" spans="1:19" ht="14.5" x14ac:dyDescent="0.35">
      <c r="A4" s="3"/>
      <c r="B4" s="52" t="s">
        <v>62</v>
      </c>
      <c r="C4" s="14" t="s">
        <v>164</v>
      </c>
      <c r="D4" s="14"/>
      <c r="E4" s="14"/>
      <c r="F4" s="3"/>
      <c r="G4" s="3"/>
      <c r="H4" s="3"/>
      <c r="I4" s="3"/>
      <c r="J4" s="3"/>
      <c r="K4" s="3"/>
      <c r="L4" s="3"/>
      <c r="M4" s="3"/>
      <c r="N4" s="3"/>
      <c r="O4" s="3"/>
      <c r="P4" s="3"/>
      <c r="Q4" s="3"/>
      <c r="R4" s="3"/>
      <c r="S4" s="3"/>
    </row>
    <row r="5" spans="1:19" ht="14.5" x14ac:dyDescent="0.35">
      <c r="A5" s="3"/>
      <c r="B5" s="51" t="s">
        <v>64</v>
      </c>
      <c r="C5" s="14" t="s">
        <v>165</v>
      </c>
      <c r="D5" s="14"/>
      <c r="E5" s="14"/>
      <c r="F5" s="3"/>
      <c r="G5" s="3"/>
      <c r="H5" s="3"/>
      <c r="I5" s="3"/>
      <c r="J5" s="3"/>
      <c r="K5" s="3"/>
      <c r="L5" s="3"/>
      <c r="M5" s="3"/>
      <c r="N5" s="3"/>
      <c r="O5" s="3"/>
      <c r="P5" s="3"/>
      <c r="Q5" s="3"/>
      <c r="R5" s="3"/>
      <c r="S5" s="3"/>
    </row>
    <row r="6" spans="1:19" ht="14.5" x14ac:dyDescent="0.35">
      <c r="A6" s="3"/>
      <c r="B6" s="51" t="s">
        <v>66</v>
      </c>
      <c r="C6" s="14" t="s">
        <v>166</v>
      </c>
      <c r="D6" s="14"/>
      <c r="E6" s="14"/>
      <c r="F6" s="3"/>
      <c r="G6" s="3"/>
      <c r="H6" s="3"/>
      <c r="I6" s="3"/>
      <c r="J6" s="3"/>
      <c r="K6" s="3"/>
      <c r="L6" s="3"/>
      <c r="M6" s="3"/>
      <c r="N6" s="3"/>
      <c r="O6" s="3"/>
      <c r="P6" s="3"/>
      <c r="Q6" s="3"/>
      <c r="R6" s="3"/>
      <c r="S6" s="3"/>
    </row>
    <row r="7" spans="1:19" ht="14.5" x14ac:dyDescent="0.35">
      <c r="A7" s="3"/>
      <c r="B7" s="51" t="s">
        <v>69</v>
      </c>
      <c r="C7" s="14" t="s">
        <v>167</v>
      </c>
      <c r="D7" s="14"/>
      <c r="E7" s="14"/>
      <c r="F7" s="3"/>
      <c r="G7" s="3"/>
      <c r="H7" s="3"/>
      <c r="I7" s="3"/>
      <c r="J7" s="3"/>
      <c r="K7" s="3"/>
      <c r="L7" s="3"/>
      <c r="M7" s="3"/>
      <c r="N7" s="3"/>
      <c r="O7" s="3"/>
      <c r="P7" s="3"/>
      <c r="Q7" s="3"/>
      <c r="R7" s="3"/>
      <c r="S7" s="3"/>
    </row>
    <row r="8" spans="1:19" ht="14.5" x14ac:dyDescent="0.35">
      <c r="A8" s="3"/>
      <c r="B8" s="51" t="s">
        <v>70</v>
      </c>
      <c r="C8" s="14" t="s">
        <v>168</v>
      </c>
      <c r="D8" s="14"/>
      <c r="E8" s="14"/>
      <c r="F8" s="3"/>
      <c r="G8" s="3"/>
      <c r="H8" s="3"/>
      <c r="I8" s="3"/>
      <c r="J8" s="3"/>
      <c r="K8" s="3"/>
      <c r="L8" s="3"/>
      <c r="M8" s="3"/>
      <c r="N8" s="3"/>
      <c r="O8" s="3"/>
      <c r="P8" s="3"/>
      <c r="Q8" s="3"/>
      <c r="R8" s="3"/>
      <c r="S8" s="3"/>
    </row>
    <row r="9" spans="1:19" ht="14.5" x14ac:dyDescent="0.35">
      <c r="A9" s="3"/>
      <c r="B9" s="51" t="s">
        <v>72</v>
      </c>
      <c r="C9" s="14" t="s">
        <v>169</v>
      </c>
      <c r="D9" s="14"/>
      <c r="E9" s="14"/>
      <c r="F9" s="3"/>
      <c r="G9" s="3"/>
      <c r="H9" s="3"/>
      <c r="I9" s="3"/>
      <c r="J9" s="3"/>
      <c r="K9" s="3"/>
      <c r="L9" s="3"/>
      <c r="M9" s="3"/>
      <c r="N9" s="3"/>
      <c r="O9" s="3"/>
      <c r="P9" s="3"/>
      <c r="Q9" s="3"/>
      <c r="R9" s="3"/>
      <c r="S9" s="3"/>
    </row>
    <row r="10" spans="1:19" ht="14.5" x14ac:dyDescent="0.35">
      <c r="A10" s="3"/>
      <c r="B10" s="51" t="s">
        <v>170</v>
      </c>
      <c r="C10" s="14" t="s">
        <v>67</v>
      </c>
      <c r="D10" s="14"/>
      <c r="E10" s="14"/>
      <c r="F10" s="3"/>
      <c r="G10" s="3"/>
      <c r="H10" s="3"/>
      <c r="I10" s="3"/>
      <c r="J10" s="3"/>
      <c r="K10" s="3"/>
      <c r="L10" s="3"/>
      <c r="M10" s="3"/>
      <c r="N10" s="3"/>
      <c r="O10" s="3"/>
      <c r="P10" s="3"/>
      <c r="Q10" s="3"/>
      <c r="R10" s="3"/>
      <c r="S10" s="3"/>
    </row>
    <row r="11" spans="1:19" ht="14.5" x14ac:dyDescent="0.35">
      <c r="A11" s="3"/>
      <c r="B11" s="51" t="s">
        <v>171</v>
      </c>
      <c r="C11" s="14" t="s">
        <v>67</v>
      </c>
      <c r="D11" s="14"/>
      <c r="E11" s="14"/>
      <c r="F11" s="3"/>
      <c r="G11" s="3"/>
      <c r="H11" s="3"/>
      <c r="I11" s="3"/>
      <c r="J11" s="3"/>
      <c r="K11" s="3"/>
      <c r="L11" s="3"/>
      <c r="M11" s="3"/>
      <c r="N11" s="3"/>
      <c r="O11" s="3"/>
      <c r="P11" s="3"/>
      <c r="Q11" s="3"/>
      <c r="R11" s="3"/>
      <c r="S11" s="3"/>
    </row>
    <row r="12" spans="1:19" ht="29" x14ac:dyDescent="0.35">
      <c r="A12" s="3"/>
      <c r="B12" s="63" t="s">
        <v>172</v>
      </c>
      <c r="C12" s="14" t="s">
        <v>67</v>
      </c>
      <c r="D12" s="14"/>
      <c r="E12" s="14"/>
      <c r="F12" s="3"/>
      <c r="G12" s="3"/>
      <c r="H12" s="3"/>
      <c r="I12" s="3"/>
      <c r="J12" s="3"/>
      <c r="K12" s="3"/>
      <c r="L12" s="3"/>
      <c r="M12" s="3"/>
      <c r="N12" s="3"/>
      <c r="O12" s="3"/>
      <c r="P12" s="3"/>
      <c r="Q12" s="3"/>
      <c r="R12" s="3"/>
      <c r="S12" s="3"/>
    </row>
    <row r="13" spans="1:19" ht="14.5" x14ac:dyDescent="0.35">
      <c r="A13" s="3"/>
      <c r="B13" s="14"/>
      <c r="C13" s="14"/>
      <c r="D13" s="14"/>
      <c r="E13" s="14"/>
      <c r="F13" s="3"/>
      <c r="G13" s="3"/>
      <c r="H13" s="3"/>
      <c r="I13" s="3"/>
      <c r="J13" s="3"/>
      <c r="K13" s="3"/>
      <c r="L13" s="3"/>
      <c r="M13" s="3"/>
      <c r="N13" s="3"/>
      <c r="O13" s="3"/>
      <c r="P13" s="3"/>
      <c r="Q13" s="3"/>
      <c r="R13" s="3"/>
      <c r="S13" s="3"/>
    </row>
    <row r="14" spans="1:19" ht="21" x14ac:dyDescent="0.35">
      <c r="A14" s="3"/>
      <c r="B14" s="93" t="s">
        <v>163</v>
      </c>
      <c r="C14" s="93"/>
      <c r="D14" s="93"/>
      <c r="E14" s="93"/>
      <c r="F14" s="93"/>
      <c r="G14" s="93"/>
      <c r="H14" s="93"/>
      <c r="I14" s="93"/>
      <c r="J14" s="93"/>
      <c r="K14" s="3"/>
      <c r="L14" s="3"/>
      <c r="M14" s="3"/>
      <c r="N14" s="3"/>
      <c r="O14" s="3"/>
      <c r="P14" s="3"/>
      <c r="Q14" s="3"/>
      <c r="R14" s="3"/>
      <c r="S14" s="3"/>
    </row>
    <row r="15" spans="1:19" ht="11.25" customHeight="1" x14ac:dyDescent="0.35">
      <c r="A15" s="3"/>
      <c r="B15" s="20"/>
      <c r="C15" s="20"/>
      <c r="D15" s="20"/>
      <c r="E15" s="20"/>
      <c r="F15" s="20"/>
      <c r="G15" s="20"/>
      <c r="H15" s="20"/>
      <c r="I15" s="20"/>
      <c r="J15" s="20"/>
      <c r="K15" s="3"/>
      <c r="L15" s="3"/>
      <c r="M15" s="3"/>
      <c r="N15" s="3"/>
      <c r="O15" s="3"/>
      <c r="P15" s="3"/>
      <c r="Q15" s="3"/>
      <c r="R15" s="3"/>
      <c r="S15" s="3"/>
    </row>
    <row r="16" spans="1:19" ht="14.5" x14ac:dyDescent="0.35">
      <c r="A16" s="3"/>
      <c r="B16" s="52" t="s">
        <v>62</v>
      </c>
      <c r="C16" s="14" t="s">
        <v>67</v>
      </c>
      <c r="D16" s="14"/>
      <c r="E16" s="14"/>
      <c r="F16" s="3"/>
      <c r="G16" s="3"/>
      <c r="H16" s="3"/>
      <c r="I16" s="3"/>
      <c r="J16" s="3"/>
      <c r="K16" s="3"/>
      <c r="L16" s="3"/>
      <c r="M16" s="3"/>
      <c r="N16" s="3"/>
      <c r="O16" s="3"/>
      <c r="P16" s="3"/>
      <c r="Q16" s="3"/>
      <c r="R16" s="3"/>
      <c r="S16" s="3"/>
    </row>
    <row r="17" spans="1:6" ht="15" customHeight="1" x14ac:dyDescent="0.35">
      <c r="A17" s="3"/>
      <c r="B17" s="51" t="s">
        <v>64</v>
      </c>
      <c r="C17" s="14" t="s">
        <v>173</v>
      </c>
      <c r="D17" s="14"/>
      <c r="E17" s="14"/>
      <c r="F17" s="3"/>
    </row>
    <row r="18" spans="1:6" ht="15" customHeight="1" x14ac:dyDescent="0.35">
      <c r="A18" s="3"/>
      <c r="B18" s="51" t="s">
        <v>66</v>
      </c>
      <c r="C18" s="14" t="s">
        <v>67</v>
      </c>
      <c r="D18" s="14"/>
      <c r="E18" s="14"/>
      <c r="F18" s="3"/>
    </row>
    <row r="19" spans="1:6" ht="15" customHeight="1" x14ac:dyDescent="0.35">
      <c r="A19" s="3"/>
      <c r="B19" s="51" t="s">
        <v>69</v>
      </c>
      <c r="C19" s="14" t="s">
        <v>174</v>
      </c>
      <c r="D19" s="14"/>
      <c r="E19" s="14"/>
      <c r="F19" s="3"/>
    </row>
    <row r="20" spans="1:6" ht="15" customHeight="1" x14ac:dyDescent="0.35">
      <c r="A20" s="3"/>
      <c r="B20" s="51" t="s">
        <v>70</v>
      </c>
      <c r="C20" s="14" t="s">
        <v>175</v>
      </c>
      <c r="D20" s="14"/>
      <c r="E20" s="14"/>
      <c r="F20" s="3"/>
    </row>
    <row r="21" spans="1:6" ht="15" customHeight="1" x14ac:dyDescent="0.35">
      <c r="A21" s="3"/>
      <c r="B21" s="51" t="s">
        <v>72</v>
      </c>
      <c r="C21" s="14" t="s">
        <v>176</v>
      </c>
      <c r="D21" s="14"/>
      <c r="E21" s="14"/>
      <c r="F21" s="3"/>
    </row>
    <row r="22" spans="1:6" ht="14.5" x14ac:dyDescent="0.35">
      <c r="A22" s="3"/>
      <c r="B22" s="64" t="s">
        <v>178</v>
      </c>
      <c r="C22" s="14" t="s">
        <v>67</v>
      </c>
      <c r="D22" s="14"/>
      <c r="E22" s="14"/>
      <c r="F22" s="3"/>
    </row>
    <row r="23" spans="1:6" ht="15" customHeight="1" x14ac:dyDescent="0.35">
      <c r="A23" s="3"/>
      <c r="B23" s="51" t="s">
        <v>177</v>
      </c>
      <c r="C23" s="14" t="s">
        <v>67</v>
      </c>
      <c r="D23" s="14"/>
      <c r="E23" s="14"/>
      <c r="F23" s="3"/>
    </row>
    <row r="24" spans="1:6" ht="15" hidden="1" customHeight="1" x14ac:dyDescent="0.35">
      <c r="A24" s="3"/>
      <c r="B24" s="14"/>
      <c r="C24" s="14"/>
      <c r="D24" s="14"/>
      <c r="E24" s="14"/>
      <c r="F24" s="3"/>
    </row>
    <row r="25" spans="1:6" ht="15" hidden="1" customHeight="1" x14ac:dyDescent="0.35">
      <c r="A25" s="3"/>
      <c r="B25" s="14"/>
      <c r="C25" s="14"/>
      <c r="D25" s="14"/>
      <c r="E25" s="14"/>
      <c r="F25" s="3"/>
    </row>
    <row r="26" spans="1:6" ht="15" hidden="1" customHeight="1" x14ac:dyDescent="0.35">
      <c r="A26" s="3"/>
      <c r="B26" s="14"/>
      <c r="C26" s="14"/>
      <c r="D26" s="14"/>
      <c r="E26" s="14"/>
      <c r="F26" s="3"/>
    </row>
    <row r="27" spans="1:6" ht="15" hidden="1" customHeight="1" x14ac:dyDescent="0.35">
      <c r="A27" s="3"/>
      <c r="B27" s="14"/>
      <c r="C27" s="14"/>
      <c r="D27" s="14"/>
      <c r="E27" s="14"/>
      <c r="F27" s="3"/>
    </row>
    <row r="28" spans="1:6" ht="15" hidden="1" customHeight="1" x14ac:dyDescent="0.35">
      <c r="A28" s="3"/>
      <c r="B28" s="14"/>
      <c r="C28" s="14"/>
      <c r="D28" s="14"/>
      <c r="E28" s="14"/>
      <c r="F28" s="3"/>
    </row>
    <row r="29" spans="1:6" ht="15" customHeight="1" x14ac:dyDescent="0.35">
      <c r="A29" s="3"/>
      <c r="B29" s="14"/>
      <c r="C29" s="14"/>
      <c r="D29" s="14"/>
      <c r="E29" s="14"/>
      <c r="F29" s="3"/>
    </row>
  </sheetData>
  <mergeCells count="2">
    <mergeCell ref="B1:J1"/>
    <mergeCell ref="B14:J14"/>
  </mergeCells>
  <hyperlinks>
    <hyperlink ref="B4" r:id="rId1" xr:uid="{00000000-0004-0000-0B00-000000000000}"/>
    <hyperlink ref="B5" r:id="rId2" xr:uid="{00000000-0004-0000-0B00-000001000000}"/>
    <hyperlink ref="B6" r:id="rId3" xr:uid="{00000000-0004-0000-0B00-000002000000}"/>
    <hyperlink ref="B7" r:id="rId4" display="Joint Commissioning Panel on Mental Health Guidance " xr:uid="{00000000-0004-0000-0B00-000003000000}"/>
    <hyperlink ref="B8" r:id="rId5" xr:uid="{00000000-0004-0000-0B00-000004000000}"/>
    <hyperlink ref="B9" r:id="rId6" display="Perinatal Mental Health Experiences of Women and Professionals" xr:uid="{00000000-0004-0000-0B00-000005000000}"/>
    <hyperlink ref="B10" r:id="rId7" xr:uid="{00000000-0004-0000-0B00-000006000000}"/>
    <hyperlink ref="B11" r:id="rId8" xr:uid="{00000000-0004-0000-0B00-000007000000}"/>
    <hyperlink ref="B12" r:id="rId9" display="Management of Women with Mental Health Issues during Pregnancy and the Postnatal Period (Good Practice No. 14) RCOG, 2011" xr:uid="{00000000-0004-0000-0B00-000008000000}"/>
    <hyperlink ref="B16" r:id="rId10" xr:uid="{00000000-0004-0000-0B00-000009000000}"/>
    <hyperlink ref="B17" r:id="rId11" xr:uid="{00000000-0004-0000-0B00-00000A000000}"/>
    <hyperlink ref="B18" r:id="rId12" xr:uid="{00000000-0004-0000-0B00-00000B000000}"/>
    <hyperlink ref="B19" r:id="rId13" display="Joint Commissioning Panel on Mental Health Guidance " xr:uid="{00000000-0004-0000-0B00-00000C000000}"/>
    <hyperlink ref="B20" r:id="rId14" xr:uid="{00000000-0004-0000-0B00-00000D000000}"/>
    <hyperlink ref="B21" r:id="rId15" display="Perinatal Mental Health Experiences of Women and Professionals" xr:uid="{00000000-0004-0000-0B00-00000E000000}"/>
    <hyperlink ref="B22" r:id="rId16" xr:uid="{00000000-0004-0000-0B00-00000F000000}"/>
    <hyperlink ref="B23" r:id="rId17" xr:uid="{00000000-0004-0000-0B00-00001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15"/>
  <sheetViews>
    <sheetView workbookViewId="0"/>
  </sheetViews>
  <sheetFormatPr defaultColWidth="0" defaultRowHeight="15" customHeight="1" zeroHeight="1" x14ac:dyDescent="0.35"/>
  <cols>
    <col min="1" max="1" width="9.1796875" customWidth="1"/>
    <col min="2" max="2" width="99.54296875" style="1" customWidth="1"/>
    <col min="3" max="5" width="9.1796875" style="1" customWidth="1"/>
    <col min="6" max="6" width="9.1796875" customWidth="1"/>
    <col min="7" max="19" width="0" hidden="1" customWidth="1"/>
    <col min="20" max="16384" width="9.1796875" hidden="1"/>
  </cols>
  <sheetData>
    <row r="1" spans="1:19" ht="21" x14ac:dyDescent="0.35">
      <c r="A1" s="3"/>
      <c r="B1" s="93" t="s">
        <v>341</v>
      </c>
      <c r="C1" s="93"/>
      <c r="D1" s="93"/>
      <c r="E1" s="93"/>
      <c r="F1" s="93"/>
      <c r="G1" s="93"/>
      <c r="H1" s="93"/>
      <c r="I1" s="93"/>
      <c r="J1" s="93"/>
      <c r="K1" s="3"/>
      <c r="L1" s="3"/>
      <c r="M1" s="3"/>
      <c r="N1" s="3"/>
      <c r="O1" s="3"/>
      <c r="P1" s="3"/>
      <c r="Q1" s="3"/>
      <c r="R1" s="3"/>
      <c r="S1" s="3"/>
    </row>
    <row r="2" spans="1:19" ht="14.5" x14ac:dyDescent="0.35">
      <c r="A2" s="3"/>
      <c r="B2" s="50"/>
      <c r="C2" s="14"/>
      <c r="D2" s="14"/>
      <c r="E2" s="14"/>
      <c r="F2" s="3"/>
      <c r="G2" s="3"/>
      <c r="H2" s="3"/>
      <c r="I2" s="3"/>
      <c r="J2" s="3"/>
      <c r="K2" s="3"/>
      <c r="L2" s="3"/>
      <c r="M2" s="3"/>
      <c r="N2" s="3"/>
      <c r="O2" s="3"/>
      <c r="P2" s="3"/>
      <c r="Q2" s="3"/>
      <c r="R2" s="3"/>
      <c r="S2" s="3"/>
    </row>
    <row r="3" spans="1:19" ht="14.5" x14ac:dyDescent="0.35">
      <c r="A3" s="3"/>
      <c r="B3" s="50" t="s">
        <v>60</v>
      </c>
      <c r="C3" s="50" t="s">
        <v>61</v>
      </c>
      <c r="D3" s="50"/>
      <c r="E3" s="14"/>
      <c r="F3" s="3"/>
      <c r="G3" s="3"/>
      <c r="H3" s="3"/>
      <c r="I3" s="3"/>
      <c r="J3" s="3"/>
      <c r="K3" s="3"/>
      <c r="L3" s="3"/>
      <c r="M3" s="3"/>
      <c r="N3" s="3"/>
      <c r="O3" s="3"/>
      <c r="P3" s="3"/>
      <c r="Q3" s="3"/>
      <c r="R3" s="3"/>
      <c r="S3" s="3"/>
    </row>
    <row r="4" spans="1:19" ht="11.25" customHeight="1" x14ac:dyDescent="0.35">
      <c r="A4" s="3"/>
      <c r="B4" s="50"/>
      <c r="C4" s="50"/>
      <c r="D4" s="50"/>
      <c r="E4" s="14"/>
      <c r="F4" s="3"/>
      <c r="G4" s="3"/>
      <c r="H4" s="3"/>
      <c r="I4" s="3"/>
      <c r="J4" s="3"/>
      <c r="K4" s="3"/>
      <c r="L4" s="3"/>
      <c r="M4" s="3"/>
      <c r="N4" s="3"/>
      <c r="O4" s="3"/>
      <c r="P4" s="3"/>
      <c r="Q4" s="3"/>
      <c r="R4" s="3"/>
      <c r="S4" s="3"/>
    </row>
    <row r="5" spans="1:19" ht="14.5" x14ac:dyDescent="0.35">
      <c r="A5" s="3"/>
      <c r="B5" s="52" t="s">
        <v>62</v>
      </c>
      <c r="C5" s="14" t="s">
        <v>218</v>
      </c>
      <c r="D5" s="14"/>
      <c r="E5" s="14"/>
      <c r="F5" s="3"/>
      <c r="G5" s="3"/>
      <c r="H5" s="3"/>
      <c r="I5" s="3"/>
      <c r="J5" s="3"/>
      <c r="K5" s="3"/>
      <c r="L5" s="3"/>
      <c r="M5" s="3"/>
      <c r="N5" s="3"/>
      <c r="O5" s="3"/>
      <c r="P5" s="3"/>
      <c r="Q5" s="3"/>
      <c r="R5" s="3"/>
      <c r="S5" s="3"/>
    </row>
    <row r="6" spans="1:19" ht="14.5" x14ac:dyDescent="0.35">
      <c r="A6" s="3"/>
      <c r="B6" s="51" t="s">
        <v>64</v>
      </c>
      <c r="C6" s="14" t="s">
        <v>219</v>
      </c>
      <c r="D6" s="14"/>
      <c r="E6" s="14"/>
      <c r="F6" s="3"/>
      <c r="G6" s="3"/>
      <c r="H6" s="3"/>
      <c r="I6" s="3"/>
      <c r="J6" s="3"/>
      <c r="K6" s="3"/>
      <c r="L6" s="3"/>
      <c r="M6" s="3"/>
      <c r="N6" s="3"/>
      <c r="O6" s="3"/>
      <c r="P6" s="3"/>
      <c r="Q6" s="3"/>
      <c r="R6" s="3"/>
      <c r="S6" s="3"/>
    </row>
    <row r="7" spans="1:19" ht="14.5" x14ac:dyDescent="0.35">
      <c r="A7" s="3"/>
      <c r="B7" s="51" t="s">
        <v>66</v>
      </c>
      <c r="C7" s="14" t="s">
        <v>217</v>
      </c>
      <c r="D7" s="14"/>
      <c r="E7" s="14"/>
      <c r="F7" s="3"/>
      <c r="G7" s="3"/>
      <c r="H7" s="3"/>
      <c r="I7" s="3"/>
      <c r="J7" s="3"/>
      <c r="K7" s="3"/>
      <c r="L7" s="3"/>
      <c r="M7" s="3"/>
      <c r="N7" s="3"/>
      <c r="O7" s="3"/>
      <c r="P7" s="3"/>
      <c r="Q7" s="3"/>
      <c r="R7" s="3"/>
      <c r="S7" s="3"/>
    </row>
    <row r="8" spans="1:19" ht="14.5" x14ac:dyDescent="0.35">
      <c r="A8" s="3"/>
      <c r="B8" s="51" t="s">
        <v>69</v>
      </c>
      <c r="C8" s="14" t="s">
        <v>220</v>
      </c>
      <c r="D8" s="14"/>
      <c r="E8" s="14"/>
      <c r="F8" s="3"/>
      <c r="G8" s="3"/>
      <c r="H8" s="3"/>
      <c r="I8" s="3"/>
      <c r="J8" s="3"/>
      <c r="K8" s="3"/>
      <c r="L8" s="3"/>
      <c r="M8" s="3"/>
      <c r="N8" s="3"/>
      <c r="O8" s="3"/>
      <c r="P8" s="3"/>
      <c r="Q8" s="3"/>
      <c r="R8" s="3"/>
      <c r="S8" s="3"/>
    </row>
    <row r="9" spans="1:19" ht="14.5" x14ac:dyDescent="0.35">
      <c r="A9" s="3"/>
      <c r="B9" s="51" t="s">
        <v>70</v>
      </c>
      <c r="C9" s="14" t="s">
        <v>221</v>
      </c>
      <c r="D9" s="14"/>
      <c r="E9" s="14"/>
      <c r="F9" s="3"/>
      <c r="G9" s="3"/>
      <c r="H9" s="3"/>
      <c r="I9" s="3"/>
      <c r="J9" s="3"/>
      <c r="K9" s="3"/>
      <c r="L9" s="3"/>
      <c r="M9" s="3"/>
      <c r="N9" s="3"/>
      <c r="O9" s="3"/>
      <c r="P9" s="3"/>
      <c r="Q9" s="3"/>
      <c r="R9" s="3"/>
      <c r="S9" s="3"/>
    </row>
    <row r="10" spans="1:19" ht="14.5" x14ac:dyDescent="0.35">
      <c r="A10" s="3"/>
      <c r="B10" s="51" t="s">
        <v>72</v>
      </c>
      <c r="C10" s="14" t="s">
        <v>169</v>
      </c>
      <c r="D10" s="14"/>
      <c r="E10" s="14"/>
      <c r="F10" s="3"/>
      <c r="G10" s="3"/>
      <c r="H10" s="3"/>
      <c r="I10" s="3"/>
      <c r="J10" s="3"/>
      <c r="K10" s="3"/>
      <c r="L10" s="3"/>
      <c r="M10" s="3"/>
      <c r="N10" s="3"/>
      <c r="O10" s="3"/>
      <c r="P10" s="3"/>
      <c r="Q10" s="3"/>
      <c r="R10" s="3"/>
      <c r="S10" s="3"/>
    </row>
    <row r="11" spans="1:19" s="1" customFormat="1" ht="15" customHeight="1" x14ac:dyDescent="0.35">
      <c r="A11"/>
      <c r="B11" s="51" t="s">
        <v>222</v>
      </c>
      <c r="C11" s="14" t="s">
        <v>67</v>
      </c>
      <c r="D11" s="14"/>
      <c r="E11" s="14"/>
      <c r="F11" s="3"/>
      <c r="G11" s="3"/>
      <c r="H11" s="3"/>
      <c r="I11" s="3"/>
      <c r="J11" s="3"/>
      <c r="K11"/>
      <c r="L11"/>
      <c r="M11"/>
      <c r="N11"/>
      <c r="O11"/>
      <c r="P11"/>
      <c r="Q11"/>
      <c r="R11"/>
      <c r="S11"/>
    </row>
    <row r="12" spans="1:19" s="14" customFormat="1" ht="15" customHeight="1" x14ac:dyDescent="0.35">
      <c r="A12" s="3"/>
      <c r="F12" s="3"/>
      <c r="G12" s="3"/>
      <c r="H12" s="3"/>
      <c r="I12" s="3"/>
      <c r="J12" s="3"/>
      <c r="K12" s="3"/>
      <c r="L12" s="3"/>
      <c r="M12" s="3"/>
      <c r="N12" s="3"/>
      <c r="O12" s="3"/>
      <c r="P12" s="3"/>
      <c r="Q12" s="3"/>
      <c r="R12" s="3"/>
      <c r="S12" s="3"/>
    </row>
    <row r="13" spans="1:19" s="14" customFormat="1" ht="15" customHeight="1" x14ac:dyDescent="0.35">
      <c r="A13" s="3"/>
      <c r="F13" s="3"/>
      <c r="G13" s="3"/>
      <c r="H13" s="3"/>
      <c r="I13" s="3"/>
      <c r="J13" s="3"/>
      <c r="K13" s="3"/>
      <c r="L13" s="3"/>
      <c r="M13" s="3"/>
      <c r="N13" s="3"/>
      <c r="O13" s="3"/>
      <c r="P13" s="3"/>
      <c r="Q13" s="3"/>
      <c r="R13" s="3"/>
      <c r="S13" s="3"/>
    </row>
    <row r="14" spans="1:19" s="1" customFormat="1" ht="15" hidden="1" customHeight="1" x14ac:dyDescent="0.35">
      <c r="A14"/>
      <c r="F14"/>
      <c r="G14" s="3"/>
      <c r="H14" s="3"/>
      <c r="I14" s="3"/>
      <c r="J14" s="3"/>
      <c r="K14"/>
      <c r="L14"/>
      <c r="M14"/>
      <c r="N14"/>
      <c r="O14"/>
      <c r="P14"/>
      <c r="Q14"/>
      <c r="R14"/>
      <c r="S14"/>
    </row>
    <row r="15" spans="1:19" s="1" customFormat="1" ht="15" hidden="1" customHeight="1" x14ac:dyDescent="0.35">
      <c r="A15"/>
      <c r="F15"/>
      <c r="G15"/>
      <c r="H15"/>
      <c r="I15"/>
      <c r="J15"/>
      <c r="K15"/>
      <c r="L15"/>
      <c r="M15"/>
      <c r="N15"/>
      <c r="O15"/>
      <c r="P15"/>
      <c r="Q15"/>
      <c r="R15"/>
      <c r="S15"/>
    </row>
  </sheetData>
  <mergeCells count="1">
    <mergeCell ref="B1:J1"/>
  </mergeCells>
  <hyperlinks>
    <hyperlink ref="B5" r:id="rId1" xr:uid="{00000000-0004-0000-0C00-000000000000}"/>
    <hyperlink ref="B6" r:id="rId2" xr:uid="{00000000-0004-0000-0C00-000001000000}"/>
    <hyperlink ref="B7" r:id="rId3" xr:uid="{00000000-0004-0000-0C00-000002000000}"/>
    <hyperlink ref="B8" r:id="rId4" display="Joint Commissioning Panel on Mental Health Guidance " xr:uid="{00000000-0004-0000-0C00-000003000000}"/>
    <hyperlink ref="B9" r:id="rId5" xr:uid="{00000000-0004-0000-0C00-000004000000}"/>
    <hyperlink ref="B10" r:id="rId6" display="Perinatal Mental Health Experiences of Women and Professionals" xr:uid="{00000000-0004-0000-0C00-000005000000}"/>
    <hyperlink ref="B11" r:id="rId7" display="Specialist Health Visitors in Perinatal and Infant Mental Health: What they do and why they matter" xr:uid="{00000000-0004-0000-0C00-000006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S1048576"/>
  <sheetViews>
    <sheetView workbookViewId="0"/>
  </sheetViews>
  <sheetFormatPr defaultColWidth="0" defaultRowHeight="15" customHeight="1" zeroHeight="1" x14ac:dyDescent="0.35"/>
  <cols>
    <col min="1" max="1" width="9.1796875" customWidth="1"/>
    <col min="2" max="2" width="99.54296875" style="1" customWidth="1"/>
    <col min="3" max="5" width="9.1796875" style="1" customWidth="1"/>
    <col min="6" max="6" width="9.1796875" customWidth="1"/>
    <col min="7" max="19" width="0" hidden="1" customWidth="1"/>
    <col min="20" max="16384" width="9.1796875" hidden="1"/>
  </cols>
  <sheetData>
    <row r="1" spans="1:19" ht="21" x14ac:dyDescent="0.35">
      <c r="A1" s="3" t="s">
        <v>62</v>
      </c>
      <c r="B1" s="93" t="s">
        <v>342</v>
      </c>
      <c r="C1" s="93"/>
      <c r="D1" s="93"/>
      <c r="E1" s="93"/>
      <c r="F1" s="93"/>
      <c r="G1" s="93"/>
      <c r="H1" s="93"/>
      <c r="I1" s="93"/>
      <c r="J1" s="93"/>
      <c r="K1" s="3"/>
      <c r="L1" s="3"/>
      <c r="M1" s="3"/>
      <c r="N1" s="3"/>
      <c r="O1" s="3"/>
      <c r="P1" s="3"/>
      <c r="Q1" s="3"/>
      <c r="R1" s="3"/>
      <c r="S1" s="3"/>
    </row>
    <row r="2" spans="1:19" ht="14.5" x14ac:dyDescent="0.35">
      <c r="A2" s="3"/>
      <c r="B2" s="50"/>
      <c r="C2" s="14"/>
      <c r="D2" s="14"/>
      <c r="E2" s="14"/>
      <c r="F2" s="3"/>
      <c r="G2" s="3"/>
      <c r="H2" s="3"/>
      <c r="I2" s="3"/>
      <c r="J2" s="3"/>
      <c r="K2" s="3"/>
      <c r="L2" s="3"/>
      <c r="M2" s="3"/>
      <c r="N2" s="3"/>
      <c r="O2" s="3"/>
      <c r="P2" s="3"/>
      <c r="Q2" s="3"/>
      <c r="R2" s="3"/>
      <c r="S2" s="3"/>
    </row>
    <row r="3" spans="1:19" ht="14.5" x14ac:dyDescent="0.35">
      <c r="A3" s="3"/>
      <c r="B3" s="50" t="s">
        <v>60</v>
      </c>
      <c r="C3" s="50" t="s">
        <v>61</v>
      </c>
      <c r="D3" s="50"/>
      <c r="E3" s="14"/>
      <c r="F3" s="3"/>
      <c r="G3" s="3"/>
      <c r="H3" s="3"/>
      <c r="I3" s="3"/>
      <c r="J3" s="3"/>
      <c r="K3" s="3"/>
      <c r="L3" s="3"/>
      <c r="M3" s="3"/>
      <c r="N3" s="3"/>
      <c r="O3" s="3"/>
      <c r="P3" s="3"/>
      <c r="Q3" s="3"/>
      <c r="R3" s="3"/>
      <c r="S3" s="3"/>
    </row>
    <row r="4" spans="1:19" ht="14.5" x14ac:dyDescent="0.35">
      <c r="A4" s="3"/>
      <c r="B4" s="52" t="s">
        <v>62</v>
      </c>
      <c r="C4" s="14" t="s">
        <v>67</v>
      </c>
      <c r="D4" s="14"/>
      <c r="E4" s="14"/>
      <c r="F4" s="3"/>
      <c r="G4" s="3"/>
      <c r="H4" s="3"/>
      <c r="I4" s="3"/>
      <c r="J4" s="3"/>
      <c r="K4" s="3"/>
      <c r="L4" s="3"/>
      <c r="M4" s="3"/>
      <c r="N4" s="3"/>
      <c r="O4" s="3"/>
      <c r="P4" s="3"/>
      <c r="Q4" s="3"/>
      <c r="R4" s="3"/>
      <c r="S4" s="3"/>
    </row>
    <row r="5" spans="1:19" ht="14.5" x14ac:dyDescent="0.35">
      <c r="A5" s="3"/>
      <c r="B5" s="51" t="s">
        <v>64</v>
      </c>
      <c r="C5" s="14" t="s">
        <v>244</v>
      </c>
      <c r="D5" s="14"/>
      <c r="E5" s="14"/>
      <c r="F5" s="3"/>
      <c r="G5" s="3"/>
      <c r="H5" s="3"/>
      <c r="I5" s="3"/>
      <c r="J5" s="3"/>
      <c r="K5" s="3"/>
      <c r="L5" s="3"/>
      <c r="M5" s="3"/>
      <c r="N5" s="3"/>
      <c r="O5" s="3"/>
      <c r="P5" s="3"/>
      <c r="Q5" s="3"/>
      <c r="R5" s="3"/>
      <c r="S5" s="3"/>
    </row>
    <row r="6" spans="1:19" ht="14.5" x14ac:dyDescent="0.35">
      <c r="A6" s="3"/>
      <c r="B6" s="51" t="s">
        <v>66</v>
      </c>
      <c r="C6" s="14" t="s">
        <v>245</v>
      </c>
      <c r="D6" s="14"/>
      <c r="E6" s="14"/>
      <c r="F6" s="3"/>
      <c r="G6" s="3"/>
      <c r="H6" s="3"/>
      <c r="I6" s="3"/>
      <c r="J6" s="3"/>
      <c r="K6" s="3"/>
      <c r="L6" s="3"/>
      <c r="M6" s="3"/>
      <c r="N6" s="3"/>
      <c r="O6" s="3"/>
      <c r="P6" s="3"/>
      <c r="Q6" s="3"/>
      <c r="R6" s="3"/>
      <c r="S6" s="3"/>
    </row>
    <row r="7" spans="1:19" ht="14.5" x14ac:dyDescent="0.35">
      <c r="A7" s="3"/>
      <c r="B7" s="51" t="s">
        <v>69</v>
      </c>
      <c r="C7" s="14" t="s">
        <v>246</v>
      </c>
      <c r="D7" s="14"/>
      <c r="E7" s="14"/>
      <c r="F7" s="3"/>
      <c r="G7" s="3"/>
      <c r="H7" s="3"/>
      <c r="I7" s="3"/>
      <c r="J7" s="3"/>
      <c r="K7" s="3"/>
      <c r="L7" s="3"/>
      <c r="M7" s="3"/>
      <c r="N7" s="3"/>
      <c r="O7" s="3"/>
      <c r="P7" s="3"/>
      <c r="Q7" s="3"/>
      <c r="R7" s="3"/>
      <c r="S7" s="3"/>
    </row>
    <row r="8" spans="1:19" ht="14.5" x14ac:dyDescent="0.35">
      <c r="A8" s="3"/>
      <c r="B8" s="51" t="s">
        <v>70</v>
      </c>
      <c r="C8" s="14" t="s">
        <v>247</v>
      </c>
      <c r="D8" s="14"/>
      <c r="E8" s="14"/>
      <c r="F8" s="3"/>
      <c r="G8" s="3"/>
      <c r="H8" s="3"/>
      <c r="I8" s="3"/>
      <c r="J8" s="3"/>
      <c r="K8" s="3"/>
      <c r="L8" s="3"/>
      <c r="M8" s="3"/>
      <c r="N8" s="3"/>
      <c r="O8" s="3"/>
      <c r="P8" s="3"/>
      <c r="Q8" s="3"/>
      <c r="R8" s="3"/>
      <c r="S8" s="3"/>
    </row>
    <row r="9" spans="1:19" ht="22.5" customHeight="1" x14ac:dyDescent="0.35">
      <c r="A9" s="3"/>
      <c r="B9" s="51" t="s">
        <v>248</v>
      </c>
      <c r="C9" s="14" t="s">
        <v>67</v>
      </c>
      <c r="D9" s="14"/>
      <c r="E9" s="14"/>
      <c r="F9" s="3"/>
      <c r="G9" s="3"/>
      <c r="H9" s="3"/>
      <c r="I9" s="3"/>
      <c r="J9" s="3"/>
      <c r="K9" s="3"/>
      <c r="L9" s="3"/>
      <c r="M9" s="3"/>
      <c r="N9" s="3"/>
      <c r="O9" s="3"/>
      <c r="P9" s="3"/>
      <c r="Q9" s="3"/>
      <c r="R9" s="3"/>
      <c r="S9" s="3"/>
    </row>
    <row r="10" spans="1:19" ht="14.5" hidden="1" x14ac:dyDescent="0.35">
      <c r="A10" s="3"/>
      <c r="B10" s="51"/>
      <c r="C10" s="14"/>
      <c r="D10" s="14"/>
      <c r="E10" s="14"/>
      <c r="F10" s="3"/>
      <c r="G10" s="3"/>
      <c r="H10" s="3"/>
      <c r="I10" s="3"/>
      <c r="J10" s="3"/>
      <c r="K10" s="3"/>
      <c r="L10" s="3"/>
      <c r="M10" s="3"/>
      <c r="N10" s="3"/>
      <c r="O10" s="3"/>
      <c r="P10" s="3"/>
      <c r="Q10" s="3"/>
      <c r="R10" s="3"/>
      <c r="S10" s="3"/>
    </row>
    <row r="11" spans="1:19" s="1" customFormat="1" ht="15" hidden="1" customHeight="1" x14ac:dyDescent="0.35">
      <c r="A11"/>
      <c r="B11" s="14"/>
      <c r="C11" s="14"/>
      <c r="D11" s="14"/>
      <c r="E11" s="14"/>
      <c r="F11" s="3"/>
      <c r="G11" s="3"/>
      <c r="H11" s="3"/>
      <c r="I11" s="3"/>
      <c r="J11" s="3"/>
      <c r="K11"/>
      <c r="L11"/>
      <c r="M11"/>
      <c r="N11"/>
      <c r="O11"/>
      <c r="P11"/>
      <c r="Q11"/>
      <c r="R11"/>
      <c r="S11"/>
    </row>
    <row r="12" spans="1:19" s="1" customFormat="1" ht="15" hidden="1" customHeight="1" x14ac:dyDescent="0.35">
      <c r="A12"/>
      <c r="F12"/>
      <c r="G12" s="3"/>
      <c r="H12" s="3"/>
      <c r="I12" s="3"/>
      <c r="J12" s="3"/>
      <c r="K12"/>
      <c r="L12"/>
      <c r="M12"/>
      <c r="N12"/>
      <c r="O12"/>
      <c r="P12"/>
      <c r="Q12"/>
      <c r="R12"/>
      <c r="S12"/>
    </row>
    <row r="13" spans="1:19" s="1" customFormat="1" ht="15" hidden="1" customHeight="1" x14ac:dyDescent="0.35">
      <c r="A13"/>
      <c r="F13"/>
      <c r="G13" s="3"/>
      <c r="H13" s="3"/>
      <c r="I13" s="3"/>
      <c r="J13" s="3"/>
      <c r="K13"/>
      <c r="L13"/>
      <c r="M13"/>
      <c r="N13"/>
      <c r="O13"/>
      <c r="P13"/>
      <c r="Q13"/>
      <c r="R13"/>
      <c r="S13"/>
    </row>
    <row r="14" spans="1:19" s="1" customFormat="1" ht="15" hidden="1" customHeight="1" x14ac:dyDescent="0.35">
      <c r="A14"/>
      <c r="F14"/>
      <c r="G14"/>
      <c r="H14"/>
      <c r="I14"/>
      <c r="J14"/>
      <c r="K14"/>
      <c r="L14"/>
      <c r="M14"/>
      <c r="N14"/>
      <c r="O14"/>
      <c r="P14"/>
      <c r="Q14"/>
      <c r="R14"/>
      <c r="S14"/>
    </row>
    <row r="15" spans="1:19" s="1" customFormat="1" ht="15" hidden="1" customHeight="1" x14ac:dyDescent="0.35">
      <c r="A15"/>
      <c r="F15"/>
      <c r="G15"/>
      <c r="H15"/>
      <c r="I15"/>
      <c r="J15"/>
      <c r="K15"/>
      <c r="L15"/>
      <c r="M15"/>
      <c r="N15"/>
      <c r="O15"/>
      <c r="P15"/>
      <c r="Q15"/>
      <c r="R15"/>
      <c r="S15"/>
    </row>
    <row r="1048576" spans="1:6" ht="15" customHeight="1" x14ac:dyDescent="0.35">
      <c r="A1048576" s="3"/>
      <c r="B1048576" s="14"/>
      <c r="C1048576" s="14"/>
      <c r="D1048576" s="14"/>
      <c r="E1048576" s="14"/>
      <c r="F1048576" s="3"/>
    </row>
  </sheetData>
  <mergeCells count="1">
    <mergeCell ref="B1:J1"/>
  </mergeCells>
  <hyperlinks>
    <hyperlink ref="B5" r:id="rId1" xr:uid="{00000000-0004-0000-0D00-000000000000}"/>
    <hyperlink ref="B6" r:id="rId2" xr:uid="{00000000-0004-0000-0D00-000001000000}"/>
    <hyperlink ref="B7" r:id="rId3" display="Joint Commissioning Panel on Mental Health Guidance " xr:uid="{00000000-0004-0000-0D00-000002000000}"/>
    <hyperlink ref="B8" r:id="rId4" xr:uid="{00000000-0004-0000-0D00-000003000000}"/>
    <hyperlink ref="B9" r:id="rId5" xr:uid="{00000000-0004-0000-0D00-000004000000}"/>
    <hyperlink ref="B4" r:id="rId6" xr:uid="{00000000-0004-0000-0D00-000005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S18"/>
  <sheetViews>
    <sheetView workbookViewId="0"/>
  </sheetViews>
  <sheetFormatPr defaultColWidth="0" defaultRowHeight="15" customHeight="1" zeroHeight="1" x14ac:dyDescent="0.35"/>
  <cols>
    <col min="1" max="1" width="9.1796875" customWidth="1"/>
    <col min="2" max="2" width="99.54296875" style="1" customWidth="1"/>
    <col min="3" max="5" width="9.1796875" style="1" customWidth="1"/>
    <col min="6" max="6" width="9.1796875" customWidth="1"/>
    <col min="7" max="19" width="0" hidden="1" customWidth="1"/>
    <col min="20" max="16384" width="9.1796875" hidden="1"/>
  </cols>
  <sheetData>
    <row r="1" spans="1:19" ht="15" customHeight="1" x14ac:dyDescent="0.35">
      <c r="A1" s="3"/>
      <c r="B1" s="14"/>
      <c r="C1" s="14"/>
      <c r="D1" s="14"/>
      <c r="E1" s="14"/>
      <c r="F1" s="3"/>
    </row>
    <row r="2" spans="1:19" ht="15" customHeight="1" x14ac:dyDescent="0.35">
      <c r="A2" s="3"/>
      <c r="B2" s="93" t="s">
        <v>273</v>
      </c>
      <c r="C2" s="93"/>
      <c r="D2" s="93"/>
      <c r="E2" s="93"/>
      <c r="F2" s="93"/>
      <c r="G2" s="93"/>
      <c r="H2" s="93"/>
      <c r="I2" s="93"/>
      <c r="J2" s="93"/>
    </row>
    <row r="3" spans="1:19" ht="15" customHeight="1" x14ac:dyDescent="0.35">
      <c r="A3" s="3"/>
      <c r="B3" s="50"/>
      <c r="C3" s="14"/>
      <c r="D3" s="14"/>
      <c r="E3" s="14"/>
      <c r="F3" s="3"/>
      <c r="G3" s="3"/>
      <c r="H3" s="3"/>
      <c r="I3" s="3"/>
      <c r="J3" s="3"/>
    </row>
    <row r="4" spans="1:19" ht="14.5" x14ac:dyDescent="0.35">
      <c r="A4" s="3"/>
      <c r="B4" s="50" t="s">
        <v>60</v>
      </c>
      <c r="C4" s="50" t="s">
        <v>61</v>
      </c>
      <c r="D4" s="50"/>
      <c r="E4" s="14"/>
      <c r="F4" s="3"/>
      <c r="G4" s="3"/>
      <c r="H4" s="3"/>
      <c r="I4" s="3"/>
      <c r="J4" s="3"/>
      <c r="K4" s="3"/>
      <c r="L4" s="3"/>
      <c r="M4" s="3"/>
      <c r="N4" s="3"/>
      <c r="O4" s="3"/>
      <c r="P4" s="3"/>
      <c r="Q4" s="3"/>
      <c r="R4" s="3"/>
      <c r="S4" s="3"/>
    </row>
    <row r="5" spans="1:19" ht="10.5" customHeight="1" x14ac:dyDescent="0.35">
      <c r="A5" s="3"/>
      <c r="B5" s="50"/>
      <c r="C5" s="50"/>
      <c r="D5" s="50"/>
      <c r="E5" s="14"/>
      <c r="F5" s="3"/>
      <c r="G5" s="3"/>
      <c r="H5" s="3"/>
      <c r="I5" s="3"/>
      <c r="J5" s="3"/>
      <c r="K5" s="3"/>
      <c r="L5" s="3"/>
      <c r="M5" s="3"/>
      <c r="N5" s="3"/>
      <c r="O5" s="3"/>
      <c r="P5" s="3"/>
      <c r="Q5" s="3"/>
      <c r="R5" s="3"/>
      <c r="S5" s="3"/>
    </row>
    <row r="6" spans="1:19" ht="14.5" x14ac:dyDescent="0.35">
      <c r="A6" s="3"/>
      <c r="B6" s="52" t="s">
        <v>62</v>
      </c>
      <c r="C6" s="14" t="s">
        <v>67</v>
      </c>
      <c r="D6" s="14"/>
      <c r="E6" s="14"/>
      <c r="F6" s="3"/>
      <c r="G6" s="3"/>
      <c r="H6" s="3"/>
      <c r="I6" s="3"/>
      <c r="J6" s="3"/>
      <c r="K6" s="3"/>
      <c r="L6" s="3"/>
      <c r="M6" s="3"/>
      <c r="N6" s="3"/>
      <c r="O6" s="3"/>
      <c r="P6" s="3"/>
      <c r="Q6" s="3"/>
      <c r="R6" s="3"/>
      <c r="S6" s="3"/>
    </row>
    <row r="7" spans="1:19" ht="14.5" x14ac:dyDescent="0.35">
      <c r="A7" s="3"/>
      <c r="B7" s="51" t="s">
        <v>64</v>
      </c>
      <c r="C7" s="14" t="s">
        <v>274</v>
      </c>
      <c r="D7" s="14"/>
      <c r="E7" s="14"/>
      <c r="F7" s="3"/>
      <c r="G7" s="3"/>
      <c r="H7" s="3"/>
      <c r="I7" s="3"/>
      <c r="J7" s="3"/>
      <c r="K7" s="3"/>
      <c r="L7" s="3"/>
      <c r="M7" s="3"/>
      <c r="N7" s="3"/>
      <c r="O7" s="3"/>
      <c r="P7" s="3"/>
      <c r="Q7" s="3"/>
      <c r="R7" s="3"/>
      <c r="S7" s="3"/>
    </row>
    <row r="8" spans="1:19" ht="14.5" x14ac:dyDescent="0.35">
      <c r="A8" s="3"/>
      <c r="B8" s="51" t="s">
        <v>66</v>
      </c>
      <c r="C8" s="14" t="s">
        <v>245</v>
      </c>
      <c r="D8" s="14"/>
      <c r="E8" s="14"/>
      <c r="F8" s="3"/>
      <c r="G8" s="3"/>
      <c r="H8" s="3"/>
      <c r="I8" s="3"/>
      <c r="J8" s="3"/>
      <c r="K8" s="3"/>
      <c r="L8" s="3"/>
      <c r="M8" s="3"/>
      <c r="N8" s="3"/>
      <c r="O8" s="3"/>
      <c r="P8" s="3"/>
      <c r="Q8" s="3"/>
      <c r="R8" s="3"/>
      <c r="S8" s="3"/>
    </row>
    <row r="9" spans="1:19" ht="14.5" x14ac:dyDescent="0.35">
      <c r="A9" s="3"/>
      <c r="B9" s="51" t="s">
        <v>69</v>
      </c>
      <c r="C9" s="14" t="s">
        <v>276</v>
      </c>
      <c r="D9" s="14"/>
      <c r="E9" s="14"/>
      <c r="F9" s="3"/>
      <c r="G9" s="3"/>
      <c r="H9" s="3"/>
      <c r="I9" s="3"/>
      <c r="J9" s="3"/>
      <c r="K9" s="3"/>
      <c r="L9" s="3"/>
      <c r="M9" s="3"/>
      <c r="N9" s="3"/>
      <c r="O9" s="3"/>
      <c r="P9" s="3"/>
      <c r="Q9" s="3"/>
      <c r="R9" s="3"/>
      <c r="S9" s="3"/>
    </row>
    <row r="10" spans="1:19" ht="14.5" x14ac:dyDescent="0.35">
      <c r="A10" s="3"/>
      <c r="B10" s="51" t="s">
        <v>70</v>
      </c>
      <c r="C10" s="14" t="s">
        <v>277</v>
      </c>
      <c r="D10" s="14"/>
      <c r="E10" s="14"/>
      <c r="F10" s="3"/>
      <c r="G10" s="3"/>
      <c r="H10" s="3"/>
      <c r="I10" s="3"/>
      <c r="J10" s="3"/>
      <c r="K10" s="3"/>
      <c r="L10" s="3"/>
      <c r="M10" s="3"/>
      <c r="N10" s="3"/>
      <c r="O10" s="3"/>
      <c r="P10" s="3"/>
      <c r="Q10" s="3"/>
      <c r="R10" s="3"/>
      <c r="S10" s="3"/>
    </row>
    <row r="11" spans="1:19" ht="14.5" x14ac:dyDescent="0.35">
      <c r="A11" s="3"/>
      <c r="B11" s="60" t="s">
        <v>278</v>
      </c>
      <c r="C11" s="14" t="s">
        <v>67</v>
      </c>
      <c r="D11" s="14"/>
      <c r="E11" s="14"/>
      <c r="F11" s="3"/>
      <c r="G11" s="3"/>
      <c r="H11" s="3"/>
      <c r="I11" s="3"/>
      <c r="J11" s="3"/>
      <c r="K11" s="3"/>
      <c r="L11" s="3"/>
      <c r="M11" s="3"/>
      <c r="N11" s="3"/>
      <c r="O11" s="3"/>
      <c r="P11" s="3"/>
      <c r="Q11" s="3"/>
      <c r="R11" s="3"/>
      <c r="S11" s="3"/>
    </row>
    <row r="12" spans="1:19" ht="14.5" x14ac:dyDescent="0.35">
      <c r="A12" s="3"/>
      <c r="B12" s="51"/>
      <c r="C12" s="14"/>
      <c r="D12" s="14"/>
      <c r="E12" s="14"/>
      <c r="F12" s="3"/>
      <c r="G12" s="3"/>
      <c r="H12" s="3"/>
      <c r="I12" s="3"/>
      <c r="J12" s="3"/>
      <c r="K12" s="3"/>
      <c r="L12" s="3"/>
      <c r="M12" s="3"/>
      <c r="N12" s="3"/>
      <c r="O12" s="3"/>
      <c r="P12" s="3"/>
      <c r="Q12" s="3"/>
      <c r="R12" s="3"/>
      <c r="S12" s="3"/>
    </row>
    <row r="13" spans="1:19" ht="14.5" hidden="1" x14ac:dyDescent="0.35">
      <c r="A13" s="3"/>
      <c r="B13" s="14"/>
      <c r="C13" s="14"/>
      <c r="D13" s="14"/>
      <c r="E13" s="14"/>
      <c r="F13" s="3"/>
      <c r="G13" s="3"/>
      <c r="H13" s="3"/>
      <c r="I13" s="3"/>
      <c r="J13" s="3"/>
      <c r="K13" s="3"/>
      <c r="L13" s="3"/>
      <c r="M13" s="3"/>
      <c r="N13" s="3"/>
      <c r="O13" s="3"/>
      <c r="P13" s="3"/>
      <c r="Q13" s="3"/>
      <c r="R13" s="3"/>
      <c r="S13" s="3"/>
    </row>
    <row r="14" spans="1:19" s="1" customFormat="1" ht="15" hidden="1" customHeight="1" x14ac:dyDescent="0.35">
      <c r="A14"/>
      <c r="F14"/>
      <c r="G14"/>
      <c r="H14"/>
      <c r="I14"/>
      <c r="J14"/>
      <c r="K14"/>
      <c r="L14"/>
      <c r="M14"/>
      <c r="N14"/>
      <c r="O14"/>
      <c r="P14"/>
      <c r="Q14"/>
      <c r="R14"/>
      <c r="S14"/>
    </row>
    <row r="15" spans="1:19" s="1" customFormat="1" ht="15" hidden="1" customHeight="1" x14ac:dyDescent="0.35">
      <c r="A15"/>
      <c r="F15"/>
      <c r="G15"/>
      <c r="H15"/>
      <c r="I15"/>
      <c r="J15"/>
      <c r="K15"/>
      <c r="L15"/>
      <c r="M15"/>
      <c r="N15"/>
      <c r="O15"/>
      <c r="P15"/>
      <c r="Q15"/>
      <c r="R15"/>
      <c r="S15"/>
    </row>
    <row r="16" spans="1:19" s="1" customFormat="1" ht="15" hidden="1" customHeight="1" x14ac:dyDescent="0.35">
      <c r="A16"/>
      <c r="F16"/>
      <c r="G16"/>
      <c r="H16"/>
      <c r="I16"/>
      <c r="J16"/>
      <c r="K16"/>
      <c r="L16"/>
      <c r="M16"/>
      <c r="N16"/>
      <c r="O16"/>
      <c r="P16"/>
      <c r="Q16"/>
      <c r="R16"/>
      <c r="S16"/>
    </row>
    <row r="17" spans="1:19" s="1" customFormat="1" ht="15" hidden="1" customHeight="1" x14ac:dyDescent="0.35">
      <c r="A17"/>
      <c r="F17"/>
      <c r="G17"/>
      <c r="H17"/>
      <c r="I17"/>
      <c r="J17"/>
      <c r="K17"/>
      <c r="L17"/>
      <c r="M17"/>
      <c r="N17"/>
      <c r="O17"/>
      <c r="P17"/>
      <c r="Q17"/>
      <c r="R17"/>
      <c r="S17"/>
    </row>
    <row r="18" spans="1:19" s="1" customFormat="1" ht="15" hidden="1" customHeight="1" x14ac:dyDescent="0.35">
      <c r="A18"/>
      <c r="F18"/>
      <c r="G18"/>
      <c r="H18"/>
      <c r="I18"/>
      <c r="J18"/>
      <c r="K18"/>
      <c r="L18"/>
      <c r="M18"/>
      <c r="N18"/>
      <c r="O18"/>
      <c r="P18"/>
      <c r="Q18"/>
      <c r="R18"/>
      <c r="S18"/>
    </row>
  </sheetData>
  <mergeCells count="1">
    <mergeCell ref="B2:J2"/>
  </mergeCells>
  <hyperlinks>
    <hyperlink ref="B6" r:id="rId1" xr:uid="{00000000-0004-0000-0E00-000000000000}"/>
    <hyperlink ref="B7" r:id="rId2" xr:uid="{00000000-0004-0000-0E00-000001000000}"/>
    <hyperlink ref="B8" r:id="rId3" xr:uid="{00000000-0004-0000-0E00-000002000000}"/>
    <hyperlink ref="B9" r:id="rId4" display="Joint Commissioning Panel on Mental Health Guidance " xr:uid="{00000000-0004-0000-0E00-000003000000}"/>
    <hyperlink ref="B10" r:id="rId5" xr:uid="{00000000-0004-0000-0E00-000004000000}"/>
    <hyperlink ref="B11" r:id="rId6" xr:uid="{00000000-0004-0000-0E00-000005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S28"/>
  <sheetViews>
    <sheetView workbookViewId="0"/>
  </sheetViews>
  <sheetFormatPr defaultColWidth="0" defaultRowHeight="15" customHeight="1" zeroHeight="1" x14ac:dyDescent="0.35"/>
  <cols>
    <col min="1" max="1" width="9.1796875" customWidth="1"/>
    <col min="2" max="2" width="99.54296875" style="1" customWidth="1"/>
    <col min="3" max="5" width="9.1796875" style="1" customWidth="1"/>
    <col min="6" max="6" width="9.1796875" customWidth="1"/>
    <col min="7" max="19" width="0" hidden="1" customWidth="1"/>
    <col min="20" max="16384" width="9.1796875" hidden="1"/>
  </cols>
  <sheetData>
    <row r="1" spans="1:19" ht="15" customHeight="1" x14ac:dyDescent="0.35">
      <c r="A1" s="3"/>
      <c r="B1" s="14"/>
      <c r="C1" s="14"/>
      <c r="D1" s="14"/>
      <c r="E1" s="14"/>
      <c r="F1" s="3"/>
    </row>
    <row r="2" spans="1:19" ht="21" x14ac:dyDescent="0.35">
      <c r="B2" s="93" t="s">
        <v>343</v>
      </c>
      <c r="C2" s="93"/>
      <c r="D2" s="93"/>
      <c r="E2" s="93"/>
      <c r="F2" s="93"/>
      <c r="G2" s="93"/>
      <c r="H2" s="93"/>
      <c r="I2" s="93"/>
      <c r="J2" s="93"/>
    </row>
    <row r="3" spans="1:19" ht="14.5" x14ac:dyDescent="0.35">
      <c r="A3" s="3"/>
      <c r="B3" s="50"/>
      <c r="C3" s="14"/>
      <c r="D3" s="14"/>
      <c r="E3" s="14"/>
      <c r="F3" s="3"/>
      <c r="G3" s="3"/>
      <c r="H3" s="3"/>
      <c r="I3" s="3"/>
      <c r="J3" s="3"/>
      <c r="K3" s="3"/>
      <c r="L3" s="3"/>
      <c r="M3" s="3"/>
      <c r="N3" s="3"/>
      <c r="O3" s="3"/>
      <c r="P3" s="3"/>
      <c r="Q3" s="3"/>
      <c r="R3" s="3"/>
      <c r="S3" s="3"/>
    </row>
    <row r="4" spans="1:19" ht="14.5" x14ac:dyDescent="0.35">
      <c r="A4" s="3"/>
      <c r="B4" s="50" t="s">
        <v>60</v>
      </c>
      <c r="C4" s="50" t="s">
        <v>61</v>
      </c>
      <c r="D4" s="50"/>
      <c r="E4" s="14"/>
      <c r="F4" s="3"/>
      <c r="G4" s="3"/>
      <c r="H4" s="3"/>
      <c r="I4" s="3"/>
      <c r="J4" s="3"/>
      <c r="K4" s="3"/>
      <c r="L4" s="3"/>
      <c r="M4" s="3"/>
      <c r="N4" s="3"/>
      <c r="O4" s="3"/>
      <c r="P4" s="3"/>
      <c r="Q4" s="3"/>
      <c r="R4" s="3"/>
      <c r="S4" s="3"/>
    </row>
    <row r="5" spans="1:19" ht="14.5" x14ac:dyDescent="0.35">
      <c r="A5" s="3"/>
      <c r="B5" s="52" t="s">
        <v>62</v>
      </c>
      <c r="C5" s="76">
        <v>1.9</v>
      </c>
      <c r="D5" s="14"/>
      <c r="E5" s="14"/>
      <c r="F5" s="3"/>
      <c r="G5" s="3"/>
      <c r="H5" s="3"/>
      <c r="I5" s="3"/>
      <c r="J5" s="3"/>
      <c r="K5" s="3"/>
      <c r="L5" s="3"/>
      <c r="M5" s="3"/>
      <c r="N5" s="3"/>
      <c r="O5" s="3"/>
      <c r="P5" s="3"/>
      <c r="Q5" s="3"/>
      <c r="R5" s="3"/>
      <c r="S5" s="3"/>
    </row>
    <row r="6" spans="1:19" ht="14.5" x14ac:dyDescent="0.35">
      <c r="A6" s="3"/>
      <c r="B6" s="51" t="s">
        <v>66</v>
      </c>
      <c r="C6" s="14" t="s">
        <v>312</v>
      </c>
      <c r="D6" s="14"/>
      <c r="E6" s="14"/>
      <c r="F6" s="3"/>
      <c r="G6" s="3"/>
      <c r="H6" s="3"/>
      <c r="I6" s="3"/>
      <c r="J6" s="3"/>
      <c r="K6" s="3"/>
      <c r="L6" s="3"/>
      <c r="M6" s="3"/>
      <c r="N6" s="3"/>
      <c r="O6" s="3"/>
      <c r="P6" s="3"/>
      <c r="Q6" s="3"/>
      <c r="R6" s="3"/>
      <c r="S6" s="3"/>
    </row>
    <row r="7" spans="1:19" ht="14.5" x14ac:dyDescent="0.35">
      <c r="A7" s="3"/>
      <c r="B7" s="51" t="s">
        <v>69</v>
      </c>
      <c r="C7" s="14" t="s">
        <v>313</v>
      </c>
      <c r="D7" s="14"/>
      <c r="E7" s="14"/>
      <c r="F7" s="3"/>
      <c r="G7" s="3"/>
      <c r="H7" s="3"/>
      <c r="I7" s="3"/>
      <c r="J7" s="3"/>
      <c r="K7" s="3"/>
      <c r="L7" s="3"/>
      <c r="M7" s="3"/>
      <c r="N7" s="3"/>
      <c r="O7" s="3"/>
      <c r="P7" s="3"/>
      <c r="Q7" s="3"/>
      <c r="R7" s="3"/>
      <c r="S7" s="3"/>
    </row>
    <row r="8" spans="1:19" ht="14.5" x14ac:dyDescent="0.35">
      <c r="A8" s="3"/>
      <c r="B8" s="51" t="s">
        <v>70</v>
      </c>
      <c r="C8" s="14" t="s">
        <v>314</v>
      </c>
      <c r="D8" s="14"/>
      <c r="E8" s="14"/>
      <c r="F8" s="3"/>
      <c r="G8" s="3"/>
      <c r="H8" s="3"/>
      <c r="I8" s="3"/>
      <c r="J8" s="3"/>
      <c r="K8" s="3"/>
      <c r="L8" s="3"/>
      <c r="M8" s="3"/>
      <c r="N8" s="3"/>
      <c r="O8" s="3"/>
      <c r="P8" s="3"/>
      <c r="Q8" s="3"/>
      <c r="R8" s="3"/>
      <c r="S8" s="3"/>
    </row>
    <row r="9" spans="1:19" ht="14.5" x14ac:dyDescent="0.35">
      <c r="A9" s="3"/>
      <c r="B9" s="60" t="s">
        <v>315</v>
      </c>
      <c r="C9" s="14" t="s">
        <v>67</v>
      </c>
      <c r="D9" s="14"/>
      <c r="E9" s="14"/>
      <c r="F9" s="3"/>
      <c r="G9" s="3"/>
      <c r="H9" s="3"/>
      <c r="I9" s="3"/>
      <c r="J9" s="3"/>
      <c r="K9" s="3"/>
      <c r="L9" s="3"/>
      <c r="M9" s="3"/>
      <c r="N9" s="3"/>
      <c r="O9" s="3"/>
      <c r="P9" s="3"/>
      <c r="Q9" s="3"/>
      <c r="R9" s="3"/>
      <c r="S9" s="3"/>
    </row>
    <row r="10" spans="1:19" ht="14.5" x14ac:dyDescent="0.35">
      <c r="A10" s="3"/>
      <c r="B10" s="51"/>
      <c r="C10" s="14"/>
      <c r="D10" s="14"/>
      <c r="E10" s="14"/>
      <c r="F10" s="3"/>
      <c r="G10" s="3"/>
      <c r="H10" s="3"/>
      <c r="I10" s="3"/>
      <c r="J10" s="3"/>
      <c r="K10" s="3"/>
      <c r="L10" s="3"/>
      <c r="M10" s="3"/>
      <c r="N10" s="3"/>
      <c r="O10" s="3"/>
      <c r="P10" s="3"/>
      <c r="Q10" s="3"/>
      <c r="R10" s="3"/>
      <c r="S10" s="3"/>
    </row>
    <row r="11" spans="1:19" ht="14.5" hidden="1" x14ac:dyDescent="0.35">
      <c r="A11" s="3"/>
      <c r="B11" s="14"/>
      <c r="C11" s="14"/>
      <c r="D11" s="14"/>
      <c r="E11" s="14"/>
      <c r="F11" s="3"/>
      <c r="G11" s="3"/>
      <c r="H11" s="3"/>
      <c r="I11" s="3"/>
      <c r="J11" s="3"/>
      <c r="K11" s="3"/>
      <c r="L11" s="3"/>
      <c r="M11" s="3"/>
      <c r="N11" s="3"/>
      <c r="O11" s="3"/>
      <c r="P11" s="3"/>
      <c r="Q11" s="3"/>
      <c r="R11" s="3"/>
      <c r="S11" s="3"/>
    </row>
    <row r="12" spans="1:19" s="1" customFormat="1" ht="15" hidden="1" customHeight="1" x14ac:dyDescent="0.35">
      <c r="A12"/>
      <c r="F12"/>
      <c r="G12"/>
      <c r="H12"/>
      <c r="I12"/>
      <c r="J12"/>
      <c r="K12"/>
      <c r="L12"/>
      <c r="M12"/>
      <c r="N12"/>
      <c r="O12"/>
      <c r="P12"/>
      <c r="Q12"/>
      <c r="R12"/>
      <c r="S12"/>
    </row>
    <row r="13" spans="1:19" s="1" customFormat="1" ht="15" hidden="1" customHeight="1" x14ac:dyDescent="0.35">
      <c r="A13"/>
      <c r="F13"/>
      <c r="G13"/>
      <c r="H13"/>
      <c r="I13"/>
      <c r="J13"/>
      <c r="K13"/>
      <c r="L13"/>
      <c r="M13"/>
      <c r="N13"/>
      <c r="O13"/>
      <c r="P13"/>
      <c r="Q13"/>
      <c r="R13"/>
      <c r="S13"/>
    </row>
    <row r="14" spans="1:19" s="1" customFormat="1" ht="15" hidden="1" customHeight="1" x14ac:dyDescent="0.35">
      <c r="A14"/>
      <c r="F14"/>
      <c r="G14"/>
      <c r="H14"/>
      <c r="I14"/>
      <c r="J14"/>
      <c r="K14"/>
      <c r="L14"/>
      <c r="M14"/>
      <c r="N14"/>
      <c r="O14"/>
      <c r="P14"/>
      <c r="Q14"/>
      <c r="R14"/>
      <c r="S14"/>
    </row>
    <row r="15" spans="1:19" s="1" customFormat="1" ht="15" hidden="1" customHeight="1" x14ac:dyDescent="0.35">
      <c r="A15"/>
      <c r="F15"/>
      <c r="G15"/>
      <c r="H15"/>
      <c r="I15"/>
      <c r="J15"/>
      <c r="K15"/>
      <c r="L15"/>
      <c r="M15"/>
      <c r="N15"/>
      <c r="O15"/>
      <c r="P15"/>
      <c r="Q15"/>
      <c r="R15"/>
      <c r="S15"/>
    </row>
    <row r="16" spans="1:19" s="1" customFormat="1" ht="15" hidden="1" customHeight="1" x14ac:dyDescent="0.35">
      <c r="A16"/>
      <c r="F16"/>
      <c r="G16"/>
      <c r="H16"/>
      <c r="I16"/>
      <c r="J16"/>
      <c r="K16"/>
      <c r="L16"/>
      <c r="M16"/>
      <c r="N16"/>
      <c r="O16"/>
      <c r="P16"/>
      <c r="Q16"/>
      <c r="R16"/>
      <c r="S16"/>
    </row>
    <row r="28" ht="15" customHeight="1" x14ac:dyDescent="0.35"/>
  </sheetData>
  <mergeCells count="1">
    <mergeCell ref="B2:J2"/>
  </mergeCells>
  <hyperlinks>
    <hyperlink ref="B5" r:id="rId1" xr:uid="{00000000-0004-0000-0F00-000000000000}"/>
    <hyperlink ref="B6" r:id="rId2" xr:uid="{00000000-0004-0000-0F00-000001000000}"/>
    <hyperlink ref="B7" r:id="rId3" display="Joint Commissioning Panel on Mental Health Guidance " xr:uid="{00000000-0004-0000-0F00-000002000000}"/>
    <hyperlink ref="B8" r:id="rId4" xr:uid="{00000000-0004-0000-0F00-000003000000}"/>
    <hyperlink ref="B9" r:id="rId5" xr:uid="{00000000-0004-0000-0F00-000004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J4"/>
  <sheetViews>
    <sheetView topLeftCell="A2" zoomScale="121" workbookViewId="0">
      <selection activeCell="H75" sqref="H75:I78"/>
    </sheetView>
  </sheetViews>
  <sheetFormatPr defaultColWidth="0" defaultRowHeight="14.5" zeroHeight="1" x14ac:dyDescent="0.35"/>
  <cols>
    <col min="1" max="1" width="9.1796875" customWidth="1"/>
    <col min="2" max="2" width="100" customWidth="1"/>
    <col min="3" max="3" width="9.1796875" customWidth="1"/>
    <col min="4" max="16384" width="9.1796875" hidden="1"/>
  </cols>
  <sheetData>
    <row r="1" spans="2:10" x14ac:dyDescent="0.35"/>
    <row r="2" spans="2:10" ht="21" x14ac:dyDescent="0.35">
      <c r="B2" s="93" t="s">
        <v>344</v>
      </c>
      <c r="C2" s="93"/>
      <c r="D2" s="93"/>
      <c r="E2" s="93"/>
      <c r="F2" s="93"/>
      <c r="G2" s="93"/>
      <c r="H2" s="93"/>
      <c r="I2" s="93"/>
      <c r="J2" s="93"/>
    </row>
    <row r="3" spans="2:10" ht="93" x14ac:dyDescent="0.35">
      <c r="B3" s="77" t="s">
        <v>345</v>
      </c>
    </row>
    <row r="4" spans="2:10" ht="16.5" customHeight="1" x14ac:dyDescent="0.35"/>
  </sheetData>
  <mergeCells count="1">
    <mergeCell ref="B2:J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24"/>
  <sheetViews>
    <sheetView topLeftCell="I8" zoomScale="80" workbookViewId="0">
      <selection activeCell="Q21" sqref="Q21"/>
    </sheetView>
  </sheetViews>
  <sheetFormatPr defaultColWidth="0" defaultRowHeight="14.5" zeroHeight="1" x14ac:dyDescent="0.35"/>
  <cols>
    <col min="1" max="1" width="9.1796875" customWidth="1"/>
    <col min="2" max="2" width="22.26953125" customWidth="1"/>
    <col min="3" max="5" width="9.1796875" customWidth="1"/>
    <col min="6" max="6" width="1.7265625" customWidth="1"/>
    <col min="7" max="7" width="18.7265625" customWidth="1"/>
    <col min="8" max="11" width="9.1796875" customWidth="1"/>
    <col min="12" max="12" width="2.54296875" customWidth="1"/>
    <col min="13" max="13" width="14.81640625" customWidth="1"/>
    <col min="14" max="18" width="9.1796875" customWidth="1"/>
    <col min="19" max="16384" width="9.1796875" hidden="1"/>
  </cols>
  <sheetData>
    <row r="1" spans="1:18" x14ac:dyDescent="0.35">
      <c r="A1" s="3"/>
      <c r="B1" s="3"/>
      <c r="C1" s="3"/>
      <c r="D1" s="3"/>
      <c r="E1" s="3"/>
      <c r="F1" s="3"/>
      <c r="G1" s="3"/>
      <c r="H1" s="3"/>
      <c r="I1" s="3"/>
      <c r="J1" s="3"/>
      <c r="K1" s="3"/>
      <c r="L1" s="3"/>
      <c r="M1" s="3"/>
      <c r="N1" s="3"/>
      <c r="O1" s="3"/>
      <c r="P1" s="3"/>
      <c r="Q1" s="3"/>
      <c r="R1" s="3"/>
    </row>
    <row r="2" spans="1:18" ht="21" x14ac:dyDescent="0.35">
      <c r="A2" s="3"/>
      <c r="B2" s="93" t="s">
        <v>3</v>
      </c>
      <c r="C2" s="93"/>
      <c r="D2" s="93"/>
      <c r="E2" s="93"/>
      <c r="F2" s="93"/>
      <c r="G2" s="93"/>
      <c r="H2" s="93"/>
      <c r="I2" s="93"/>
      <c r="J2" s="93"/>
      <c r="K2" s="93"/>
      <c r="L2" s="93"/>
      <c r="M2" s="93"/>
      <c r="N2" s="93"/>
      <c r="O2" s="93"/>
      <c r="P2" s="93"/>
      <c r="Q2" s="93"/>
      <c r="R2" s="3"/>
    </row>
    <row r="3" spans="1:18" ht="21" x14ac:dyDescent="0.35">
      <c r="A3" s="3"/>
      <c r="B3" s="20"/>
      <c r="C3" s="20"/>
      <c r="D3" s="20"/>
      <c r="E3" s="20"/>
      <c r="F3" s="20"/>
      <c r="G3" s="20"/>
      <c r="H3" s="20"/>
      <c r="I3" s="20"/>
      <c r="J3" s="20"/>
      <c r="K3" s="20"/>
      <c r="L3" s="20"/>
      <c r="M3" s="20"/>
      <c r="N3" s="20"/>
      <c r="O3" s="20"/>
      <c r="P3" s="20"/>
      <c r="Q3" s="20"/>
      <c r="R3" s="3"/>
    </row>
    <row r="4" spans="1:18" x14ac:dyDescent="0.35">
      <c r="A4" s="3"/>
      <c r="B4" s="14" t="s">
        <v>346</v>
      </c>
      <c r="C4" s="14"/>
      <c r="D4" s="14"/>
      <c r="E4" s="14"/>
      <c r="F4" s="14"/>
      <c r="G4" s="3"/>
      <c r="H4" s="3"/>
      <c r="I4" s="3"/>
      <c r="J4" s="3"/>
      <c r="K4" s="3"/>
      <c r="L4" s="3"/>
      <c r="M4" s="3"/>
      <c r="N4" s="3"/>
      <c r="O4" s="3"/>
      <c r="P4" s="3"/>
      <c r="Q4" s="3"/>
      <c r="R4" s="3"/>
    </row>
    <row r="5" spans="1:18" x14ac:dyDescent="0.35">
      <c r="A5" s="3"/>
      <c r="B5" s="14"/>
      <c r="C5" s="14"/>
      <c r="D5" s="14"/>
      <c r="E5" s="14"/>
      <c r="F5" s="14"/>
      <c r="G5" s="3"/>
      <c r="H5" s="3"/>
      <c r="I5" s="3"/>
      <c r="J5" s="3"/>
      <c r="K5" s="3"/>
      <c r="L5" s="3"/>
      <c r="M5" s="3"/>
      <c r="N5" s="3"/>
      <c r="O5" s="3"/>
      <c r="P5" s="3"/>
      <c r="Q5" s="3"/>
      <c r="R5" s="3"/>
    </row>
    <row r="6" spans="1:18" ht="15.5" x14ac:dyDescent="0.35">
      <c r="A6" s="3"/>
      <c r="B6" s="94" t="s">
        <v>4</v>
      </c>
      <c r="C6" s="94"/>
      <c r="D6" s="94"/>
      <c r="E6" s="78"/>
      <c r="F6" s="95" t="s">
        <v>350</v>
      </c>
      <c r="G6" s="96"/>
      <c r="H6" s="96"/>
      <c r="I6" s="96"/>
      <c r="J6" s="96"/>
      <c r="K6" s="96"/>
      <c r="L6" s="96"/>
      <c r="M6" s="96"/>
      <c r="N6" s="96"/>
      <c r="O6" s="96"/>
      <c r="P6" s="97"/>
      <c r="Q6" s="3"/>
      <c r="R6" s="3"/>
    </row>
    <row r="7" spans="1:18" ht="18.5" x14ac:dyDescent="0.35">
      <c r="A7" s="3"/>
      <c r="B7" s="14"/>
      <c r="C7" s="24"/>
      <c r="D7" s="24"/>
      <c r="E7" s="25"/>
      <c r="F7" s="14"/>
      <c r="G7" s="3"/>
      <c r="H7" s="3"/>
      <c r="I7" s="3"/>
      <c r="J7" s="3"/>
      <c r="K7" s="3"/>
      <c r="L7" s="3"/>
      <c r="M7" s="3"/>
      <c r="N7" s="3"/>
      <c r="O7" s="3"/>
      <c r="P7" s="3"/>
      <c r="Q7" s="3"/>
      <c r="R7" s="3"/>
    </row>
    <row r="8" spans="1:18" ht="15.5" x14ac:dyDescent="0.35">
      <c r="A8" s="3"/>
      <c r="B8" s="94" t="s">
        <v>5</v>
      </c>
      <c r="C8" s="94"/>
      <c r="D8" s="94"/>
      <c r="E8" s="78"/>
      <c r="F8" s="95" t="s">
        <v>351</v>
      </c>
      <c r="G8" s="96"/>
      <c r="H8" s="96"/>
      <c r="I8" s="96"/>
      <c r="J8" s="96"/>
      <c r="K8" s="96"/>
      <c r="L8" s="96"/>
      <c r="M8" s="96"/>
      <c r="N8" s="96"/>
      <c r="O8" s="96"/>
      <c r="P8" s="97"/>
      <c r="Q8" s="3"/>
      <c r="R8" s="3"/>
    </row>
    <row r="9" spans="1:18" ht="18.5" x14ac:dyDescent="0.45">
      <c r="A9" s="3"/>
      <c r="B9" s="14"/>
      <c r="C9" s="15"/>
      <c r="D9" s="15"/>
      <c r="E9" s="14"/>
      <c r="F9" s="14"/>
      <c r="G9" s="3"/>
      <c r="H9" s="3"/>
      <c r="I9" s="3"/>
      <c r="J9" s="3"/>
      <c r="K9" s="3"/>
      <c r="L9" s="3"/>
      <c r="M9" s="3"/>
      <c r="N9" s="3"/>
      <c r="O9" s="3"/>
      <c r="P9" s="3"/>
      <c r="Q9" s="3"/>
      <c r="R9" s="3"/>
    </row>
    <row r="10" spans="1:18" x14ac:dyDescent="0.35">
      <c r="A10" s="3"/>
      <c r="B10" s="94" t="s">
        <v>20</v>
      </c>
      <c r="C10" s="94"/>
      <c r="D10" s="94"/>
      <c r="E10" s="14"/>
      <c r="F10" s="98"/>
      <c r="G10" s="99"/>
      <c r="H10" s="99"/>
      <c r="I10" s="99"/>
      <c r="J10" s="99"/>
      <c r="K10" s="99"/>
      <c r="L10" s="99"/>
      <c r="M10" s="99"/>
      <c r="N10" s="99"/>
      <c r="O10" s="99"/>
      <c r="P10" s="100"/>
      <c r="Q10" s="3"/>
      <c r="R10" s="3"/>
    </row>
    <row r="11" spans="1:18" x14ac:dyDescent="0.35">
      <c r="A11" s="3"/>
      <c r="B11" s="17"/>
      <c r="C11" s="17"/>
      <c r="D11" s="17"/>
      <c r="E11" s="18"/>
      <c r="F11" s="18"/>
      <c r="G11" s="18"/>
      <c r="H11" s="18"/>
      <c r="I11" s="18"/>
      <c r="J11" s="18"/>
      <c r="K11" s="18"/>
      <c r="L11" s="18"/>
      <c r="M11" s="18"/>
      <c r="N11" s="18"/>
      <c r="O11" s="18"/>
      <c r="P11" s="18"/>
      <c r="Q11" s="3"/>
      <c r="R11" s="3"/>
    </row>
    <row r="12" spans="1:18" ht="21" x14ac:dyDescent="0.35">
      <c r="A12" s="3"/>
      <c r="B12" s="93" t="s">
        <v>21</v>
      </c>
      <c r="C12" s="93"/>
      <c r="D12" s="93"/>
      <c r="E12" s="93"/>
      <c r="F12" s="93"/>
      <c r="G12" s="93"/>
      <c r="H12" s="93"/>
      <c r="I12" s="93"/>
      <c r="J12" s="93"/>
      <c r="K12" s="93"/>
      <c r="L12" s="93"/>
      <c r="M12" s="93"/>
      <c r="N12" s="93"/>
      <c r="O12" s="93"/>
      <c r="P12" s="93"/>
      <c r="Q12" s="93"/>
      <c r="R12" s="3"/>
    </row>
    <row r="13" spans="1:18" x14ac:dyDescent="0.35">
      <c r="A13" s="3"/>
      <c r="B13" s="14"/>
      <c r="C13" s="14"/>
      <c r="D13" s="14"/>
      <c r="E13" s="14"/>
      <c r="F13" s="14"/>
      <c r="G13" s="14"/>
      <c r="H13" s="14"/>
      <c r="I13" s="14"/>
      <c r="J13" s="14"/>
      <c r="K13" s="14"/>
      <c r="L13" s="14"/>
      <c r="M13" s="14"/>
      <c r="N13" s="14"/>
      <c r="O13" s="14"/>
      <c r="P13" s="14"/>
      <c r="Q13" s="14"/>
      <c r="R13" s="3"/>
    </row>
    <row r="14" spans="1:18" x14ac:dyDescent="0.35">
      <c r="A14" s="3"/>
      <c r="B14" s="14" t="s">
        <v>22</v>
      </c>
      <c r="C14" s="14"/>
      <c r="D14" s="14"/>
      <c r="E14" s="14"/>
      <c r="F14" s="14"/>
      <c r="G14" s="14"/>
      <c r="H14" s="14"/>
      <c r="I14" s="14"/>
      <c r="J14" s="14"/>
      <c r="K14" s="14"/>
      <c r="L14" s="14"/>
      <c r="M14" s="14"/>
      <c r="N14" s="14"/>
      <c r="O14" s="14"/>
      <c r="P14" s="14"/>
      <c r="Q14" s="14"/>
      <c r="R14" s="3"/>
    </row>
    <row r="15" spans="1:18" x14ac:dyDescent="0.35">
      <c r="A15" s="3"/>
      <c r="B15" s="14" t="s">
        <v>322</v>
      </c>
      <c r="C15" s="14"/>
      <c r="D15" s="14"/>
      <c r="E15" s="14"/>
      <c r="F15" s="14"/>
      <c r="G15" s="14"/>
      <c r="H15" s="14"/>
      <c r="I15" s="14"/>
      <c r="J15" s="14"/>
      <c r="K15" s="14"/>
      <c r="L15" s="14"/>
      <c r="M15" s="14"/>
      <c r="N15" s="14"/>
      <c r="O15" s="14"/>
      <c r="P15" s="14"/>
      <c r="Q15" s="14"/>
      <c r="R15" s="3"/>
    </row>
    <row r="16" spans="1:18" x14ac:dyDescent="0.35">
      <c r="A16" s="3"/>
      <c r="B16" s="14"/>
      <c r="C16" s="14"/>
      <c r="D16" s="14"/>
      <c r="E16" s="14"/>
      <c r="F16" s="14"/>
      <c r="G16" s="14"/>
      <c r="H16" s="14"/>
      <c r="I16" s="14"/>
      <c r="J16" s="14"/>
      <c r="K16" s="14"/>
      <c r="L16" s="14"/>
      <c r="M16" s="14"/>
      <c r="N16" s="14"/>
      <c r="O16" s="14"/>
      <c r="P16" s="14"/>
      <c r="Q16" s="14"/>
      <c r="R16" s="3"/>
    </row>
    <row r="17" spans="1:18" ht="18.5" x14ac:dyDescent="0.45">
      <c r="A17" s="3"/>
      <c r="B17" s="101" t="s">
        <v>6</v>
      </c>
      <c r="C17" s="101"/>
      <c r="D17" s="102"/>
      <c r="E17" s="16">
        <f>(SUM(SUM('X Cutting'!G12:G38)+SUM(Commission!F10:F38)+SUM('Mat &amp; GP - NWAFT'!F10:F79)+SUM('HV &amp; FNP'!F10:F69)+SUM('Perinatal MH Care'!F10:F30)+SUM('Mental Health'!F10:F144)+SUM('VCS &amp; Childrens'!F10:F64)))/45</f>
        <v>2.7333333333333334</v>
      </c>
      <c r="F17" s="14"/>
      <c r="G17" s="3"/>
      <c r="H17" s="3"/>
      <c r="I17" s="3"/>
      <c r="J17" s="3"/>
      <c r="K17" s="3"/>
      <c r="L17" s="3"/>
      <c r="M17" s="3"/>
      <c r="N17" s="3"/>
      <c r="O17" s="3"/>
      <c r="P17" s="3"/>
      <c r="Q17" s="3"/>
      <c r="R17" s="3"/>
    </row>
    <row r="18" spans="1:18" ht="18.5" x14ac:dyDescent="0.45">
      <c r="A18" s="3"/>
      <c r="B18" s="14"/>
      <c r="C18" s="21"/>
      <c r="D18" s="21"/>
      <c r="E18" s="22"/>
      <c r="F18" s="14"/>
      <c r="G18" s="3"/>
      <c r="H18" s="3"/>
      <c r="I18" s="3"/>
      <c r="J18" s="3"/>
      <c r="K18" s="3"/>
      <c r="L18" s="3"/>
      <c r="M18" s="3"/>
      <c r="N18" s="3"/>
      <c r="O18" s="3"/>
      <c r="P18" s="3"/>
      <c r="Q18" s="3"/>
      <c r="R18" s="3"/>
    </row>
    <row r="19" spans="1:18" ht="15.5" x14ac:dyDescent="0.35">
      <c r="A19" s="3"/>
      <c r="B19" s="90" t="s">
        <v>7</v>
      </c>
      <c r="C19" s="90"/>
      <c r="D19" s="90"/>
      <c r="E19" s="16">
        <f>('Mat &amp; GP - NWAFT'!G12+'Mat &amp; GP - NWAFT'!F13+'HV &amp; FNP'!F13+'Perinatal MH Care'!F23)/4</f>
        <v>2</v>
      </c>
      <c r="F19" s="14"/>
      <c r="G19" s="90" t="s">
        <v>12</v>
      </c>
      <c r="H19" s="90"/>
      <c r="I19" s="90"/>
      <c r="J19" s="91"/>
      <c r="K19" s="16">
        <f>'Mat &amp; GP - NWAFT'!F77</f>
        <v>3</v>
      </c>
      <c r="L19" s="3"/>
      <c r="M19" s="92" t="s">
        <v>17</v>
      </c>
      <c r="N19" s="92"/>
      <c r="O19" s="92"/>
      <c r="P19" s="92"/>
      <c r="Q19" s="16">
        <f>('VCS &amp; Childrens'!F13+'VCS &amp; Childrens'!F18+'VCS &amp; Childrens'!F23+'VCS &amp; Childrens'!F30+'VCS &amp; Childrens'!F35+'VCS &amp; Childrens'!F49+'VCS &amp; Childrens'!F60)/7</f>
        <v>2.4285714285714284</v>
      </c>
      <c r="R19" s="3"/>
    </row>
    <row r="20" spans="1:18" ht="15.5" x14ac:dyDescent="0.35">
      <c r="A20" s="3"/>
      <c r="B20" s="90" t="s">
        <v>8</v>
      </c>
      <c r="C20" s="90"/>
      <c r="D20" s="91"/>
      <c r="E20" s="16">
        <f>('X Cutting'!G20+'X Cutting'!G27+Commission!F27+'VCS &amp; Childrens'!F49)/4</f>
        <v>3</v>
      </c>
      <c r="F20" s="14"/>
      <c r="G20" s="90" t="s">
        <v>13</v>
      </c>
      <c r="H20" s="90"/>
      <c r="I20" s="90"/>
      <c r="J20" s="91"/>
      <c r="K20" s="19">
        <f>('HV &amp; FNP'!F13+'HV &amp; FNP'!F19+'HV &amp; FNP'!F25+'HV &amp; FNP'!F32+'HV &amp; FNP'!F39+'HV &amp; FNP'!F55+'HV &amp; FNP'!F59)/7</f>
        <v>2.7142857142857144</v>
      </c>
      <c r="L20" s="3"/>
      <c r="M20" s="92" t="s">
        <v>18</v>
      </c>
      <c r="N20" s="92"/>
      <c r="O20" s="92"/>
      <c r="P20" s="92"/>
      <c r="Q20" s="16">
        <f>('Mat &amp; GP - NWAFT'!F26+'HV &amp; FNP'!F25+'Mental Health'!F30+'VCS &amp; Childrens'!F18)/4</f>
        <v>1.25</v>
      </c>
      <c r="R20" s="3"/>
    </row>
    <row r="21" spans="1:18" ht="15.5" x14ac:dyDescent="0.35">
      <c r="A21" s="3"/>
      <c r="B21" s="90" t="s">
        <v>9</v>
      </c>
      <c r="C21" s="90"/>
      <c r="D21" s="91"/>
      <c r="E21" s="16">
        <f>('X Cutting'!G33+'Mat &amp; GP - NWAFT'!F48+'HV &amp; FNP'!F39+'Mental Health'!F39+'VCS &amp; Childrens'!F45+'VCS &amp; Childrens'!F35)/6</f>
        <v>3.1666666666666665</v>
      </c>
      <c r="F21" s="14"/>
      <c r="G21" s="90" t="s">
        <v>14</v>
      </c>
      <c r="H21" s="90"/>
      <c r="I21" s="90"/>
      <c r="J21" s="91"/>
      <c r="K21" s="16">
        <f>'HV &amp; FNP'!F68</f>
        <v>4</v>
      </c>
      <c r="L21" s="3"/>
      <c r="M21" s="92" t="s">
        <v>321</v>
      </c>
      <c r="N21" s="92"/>
      <c r="O21" s="92"/>
      <c r="P21" s="92"/>
      <c r="Q21" s="16">
        <f>('Mat &amp; GP - NWAFT'!F20+'HV &amp; FNP'!F19+'Mental Health'!F43+'VCS &amp; Childrens'!F30)/4</f>
        <v>2.5</v>
      </c>
      <c r="R21" s="3"/>
    </row>
    <row r="22" spans="1:18" ht="15.5" x14ac:dyDescent="0.35">
      <c r="A22" s="3"/>
      <c r="B22" s="26"/>
      <c r="C22" s="90" t="s">
        <v>10</v>
      </c>
      <c r="D22" s="91"/>
      <c r="E22" s="16">
        <f>(Commission!F13+Commission!F22+Commission!F27+Commission!F31+Commission!F35)/5</f>
        <v>2.2000000000000002</v>
      </c>
      <c r="F22" s="14"/>
      <c r="G22" s="90" t="s">
        <v>15</v>
      </c>
      <c r="H22" s="90"/>
      <c r="I22" s="90"/>
      <c r="J22" s="91"/>
      <c r="K22" s="16">
        <f>('Perinatal MH Care'!F11+'Perinatal MH Care'!F17+'Perinatal MH Care'!F23+'Perinatal MH Care'!F28)/4</f>
        <v>4</v>
      </c>
      <c r="L22" s="3"/>
      <c r="M22" s="92" t="s">
        <v>19</v>
      </c>
      <c r="N22" s="92"/>
      <c r="O22" s="92"/>
      <c r="P22" s="92"/>
      <c r="Q22" s="16">
        <f>('VCS &amp; Childrens'!F13+'VCS &amp; Childrens'!F18+'VCS &amp; Childrens'!F23+'VCS &amp; Childrens'!F30+'VCS &amp; Childrens'!F45+'VCS &amp; Childrens'!F49)/6</f>
        <v>2.3333333333333335</v>
      </c>
      <c r="R22" s="3"/>
    </row>
    <row r="23" spans="1:18" ht="15.5" x14ac:dyDescent="0.35">
      <c r="A23" s="3"/>
      <c r="B23" s="90" t="s">
        <v>11</v>
      </c>
      <c r="C23" s="90"/>
      <c r="D23" s="91"/>
      <c r="E23" s="16">
        <f>('Mat &amp; GP - NWAFT'!F13+'Mat &amp; GP - NWAFT'!F20+'Mat &amp; GP - NWAFT'!F26+'Mat &amp; GP - NWAFT'!F30+'Mat &amp; GP - NWAFT'!F36+'Mat &amp; GP - NWAFT'!F48+'Mat &amp; GP - NWAFT'!F55+'Mat &amp; GP - NWAFT'!F64+'Mat &amp; GP - NWAFT'!F68+'Mat &amp; GP - NWAFT'!F72)/10</f>
        <v>1.8</v>
      </c>
      <c r="F23" s="14"/>
      <c r="G23" s="90" t="s">
        <v>16</v>
      </c>
      <c r="H23" s="90"/>
      <c r="I23" s="90"/>
      <c r="J23" s="91"/>
      <c r="K23" s="16">
        <f>('Mental Health'!F13+'Mental Health'!F22+'Mental Health'!F30+'Mental Health'!F39+'Mental Health'!F43)/5</f>
        <v>3.6</v>
      </c>
      <c r="L23" s="3"/>
      <c r="M23" s="3"/>
      <c r="N23" s="3"/>
      <c r="O23" s="3"/>
      <c r="P23" s="3"/>
      <c r="R23" s="3"/>
    </row>
    <row r="24" spans="1:18" ht="18.5" x14ac:dyDescent="0.45">
      <c r="A24" s="3"/>
      <c r="B24" s="14"/>
      <c r="C24" s="21"/>
      <c r="D24" s="21"/>
      <c r="E24" s="23"/>
      <c r="F24" s="14"/>
      <c r="G24" s="3"/>
      <c r="H24" s="3"/>
      <c r="I24" s="3"/>
      <c r="J24" s="3"/>
      <c r="K24" s="3"/>
      <c r="L24" s="3"/>
      <c r="M24" s="3"/>
      <c r="N24" s="3"/>
      <c r="O24" s="3"/>
      <c r="P24" s="3"/>
      <c r="Q24" s="3"/>
      <c r="R24" s="3"/>
    </row>
  </sheetData>
  <protectedRanges>
    <protectedRange sqref="F6 F8 F10" name="Range1"/>
  </protectedRanges>
  <mergeCells count="23">
    <mergeCell ref="B20:D20"/>
    <mergeCell ref="G20:J20"/>
    <mergeCell ref="M20:P20"/>
    <mergeCell ref="B2:Q2"/>
    <mergeCell ref="B6:D6"/>
    <mergeCell ref="F6:P6"/>
    <mergeCell ref="B8:D8"/>
    <mergeCell ref="F8:P8"/>
    <mergeCell ref="B10:D10"/>
    <mergeCell ref="F10:P10"/>
    <mergeCell ref="B12:Q12"/>
    <mergeCell ref="B17:D17"/>
    <mergeCell ref="B19:D19"/>
    <mergeCell ref="G19:J19"/>
    <mergeCell ref="M19:P19"/>
    <mergeCell ref="B23:D23"/>
    <mergeCell ref="G23:J23"/>
    <mergeCell ref="B21:D21"/>
    <mergeCell ref="G21:J21"/>
    <mergeCell ref="M21:P21"/>
    <mergeCell ref="C22:D22"/>
    <mergeCell ref="G22:J22"/>
    <mergeCell ref="M22:P22"/>
  </mergeCells>
  <conditionalFormatting sqref="Q19:Q22 E17:E24">
    <cfRule type="colorScale" priority="6">
      <colorScale>
        <cfvo type="num" val="0"/>
        <cfvo type="num" val="3"/>
        <cfvo type="num" val="5"/>
        <color rgb="FFF8696B"/>
        <color rgb="FFFFEB84"/>
        <color rgb="FF63BE7B"/>
      </colorScale>
    </cfRule>
  </conditionalFormatting>
  <conditionalFormatting sqref="E19">
    <cfRule type="colorScale" priority="5">
      <colorScale>
        <cfvo type="num" val="0"/>
        <cfvo type="num" val="3"/>
        <cfvo type="num" val="5"/>
        <color rgb="FFF8696B"/>
        <color rgb="FFFFEB84"/>
        <color rgb="FF63BE7B"/>
      </colorScale>
    </cfRule>
  </conditionalFormatting>
  <conditionalFormatting sqref="K21">
    <cfRule type="colorScale" priority="4">
      <colorScale>
        <cfvo type="num" val="0"/>
        <cfvo type="num" val="3"/>
        <cfvo type="num" val="5"/>
        <color rgb="FFF8696B"/>
        <color rgb="FFFFEB84"/>
        <color rgb="FF63BE7B"/>
      </colorScale>
    </cfRule>
  </conditionalFormatting>
  <conditionalFormatting sqref="K22">
    <cfRule type="colorScale" priority="3">
      <colorScale>
        <cfvo type="num" val="0"/>
        <cfvo type="num" val="3"/>
        <cfvo type="num" val="5"/>
        <color rgb="FFF8696B"/>
        <color rgb="FFFFEB84"/>
        <color rgb="FF63BE7B"/>
      </colorScale>
    </cfRule>
  </conditionalFormatting>
  <conditionalFormatting sqref="K19:K20">
    <cfRule type="colorScale" priority="2">
      <colorScale>
        <cfvo type="num" val="0"/>
        <cfvo type="num" val="3"/>
        <cfvo type="num" val="5"/>
        <color rgb="FFF8696B"/>
        <color rgb="FFFFEB84"/>
        <color rgb="FF63BE7B"/>
      </colorScale>
    </cfRule>
  </conditionalFormatting>
  <conditionalFormatting sqref="K23">
    <cfRule type="colorScale" priority="1">
      <colorScale>
        <cfvo type="num" val="0"/>
        <cfvo type="num" val="3"/>
        <cfvo type="num" val="5"/>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pageSetUpPr fitToPage="1"/>
  </sheetPr>
  <dimension ref="A1:AN48"/>
  <sheetViews>
    <sheetView zoomScale="51" zoomScaleNormal="85" workbookViewId="0">
      <selection activeCell="D34" sqref="D34:E34"/>
    </sheetView>
  </sheetViews>
  <sheetFormatPr defaultColWidth="0" defaultRowHeight="14.5" zeroHeight="1" x14ac:dyDescent="0.35"/>
  <cols>
    <col min="1" max="1" width="2.1796875" style="14" customWidth="1"/>
    <col min="2" max="2" width="4.453125" style="27" customWidth="1"/>
    <col min="3" max="3" width="21.26953125" style="1" customWidth="1"/>
    <col min="4" max="4" width="78.81640625" style="1" customWidth="1"/>
    <col min="5" max="5" width="2.81640625" style="1" customWidth="1"/>
    <col min="6" max="6" width="3" style="1" customWidth="1"/>
    <col min="7" max="7" width="8.453125" style="1" customWidth="1"/>
    <col min="8" max="8" width="1.26953125" style="1" customWidth="1"/>
    <col min="9" max="9" width="5.81640625" style="1" customWidth="1"/>
    <col min="10" max="10" width="56" style="1" customWidth="1"/>
    <col min="11" max="11" width="4" style="29" customWidth="1"/>
    <col min="12" max="38" width="0" style="14" hidden="1" customWidth="1"/>
    <col min="39" max="40" width="0" style="1" hidden="1" customWidth="1"/>
    <col min="41" max="16384" width="9.1796875" style="1" hidden="1"/>
  </cols>
  <sheetData>
    <row r="1" spans="1:38" s="14" customFormat="1" x14ac:dyDescent="0.35">
      <c r="B1" s="27"/>
      <c r="K1" s="29"/>
    </row>
    <row r="2" spans="1:38" ht="21" x14ac:dyDescent="0.35">
      <c r="B2" s="93" t="s">
        <v>323</v>
      </c>
      <c r="C2" s="93"/>
      <c r="D2" s="93"/>
      <c r="E2" s="93"/>
      <c r="F2" s="93"/>
      <c r="G2" s="93"/>
      <c r="H2" s="93"/>
      <c r="I2" s="93"/>
      <c r="J2" s="93"/>
      <c r="K2" s="93"/>
    </row>
    <row r="3" spans="1:38" s="14" customFormat="1" ht="13.5" customHeight="1" x14ac:dyDescent="0.35">
      <c r="B3" s="48"/>
      <c r="C3" s="48"/>
      <c r="D3" s="48"/>
      <c r="E3" s="48"/>
      <c r="F3" s="48"/>
      <c r="G3" s="48"/>
      <c r="H3" s="48"/>
      <c r="I3" s="48"/>
      <c r="J3" s="48"/>
      <c r="K3" s="48"/>
    </row>
    <row r="4" spans="1:38" s="53" customFormat="1" ht="13" x14ac:dyDescent="0.3">
      <c r="B4" s="132" t="s">
        <v>324</v>
      </c>
      <c r="C4" s="133"/>
      <c r="D4" s="133"/>
      <c r="E4" s="133"/>
      <c r="F4" s="133"/>
      <c r="G4" s="133"/>
      <c r="H4" s="133"/>
      <c r="I4" s="133"/>
      <c r="J4" s="133"/>
      <c r="K4" s="49"/>
    </row>
    <row r="5" spans="1:38" s="53" customFormat="1" ht="13" x14ac:dyDescent="0.3">
      <c r="B5" s="134" t="s">
        <v>58</v>
      </c>
      <c r="C5" s="135"/>
      <c r="D5" s="135"/>
      <c r="E5" s="135"/>
      <c r="F5" s="135"/>
      <c r="G5" s="135"/>
      <c r="H5" s="135"/>
      <c r="I5" s="135"/>
      <c r="J5" s="135"/>
      <c r="K5" s="49"/>
    </row>
    <row r="6" spans="1:38" ht="8.25" customHeight="1" x14ac:dyDescent="0.35">
      <c r="B6" s="30"/>
      <c r="C6" s="14"/>
      <c r="D6" s="14"/>
      <c r="E6" s="14"/>
      <c r="F6" s="14"/>
      <c r="G6" s="14"/>
      <c r="H6" s="14"/>
      <c r="I6" s="14"/>
      <c r="J6" s="14"/>
      <c r="K6" s="14"/>
    </row>
    <row r="7" spans="1:38" s="42" customFormat="1" x14ac:dyDescent="0.35">
      <c r="A7" s="32"/>
      <c r="B7" s="27"/>
      <c r="C7" s="27" t="s">
        <v>23</v>
      </c>
      <c r="D7" s="106" t="s">
        <v>24</v>
      </c>
      <c r="E7" s="107"/>
      <c r="F7" s="27"/>
      <c r="G7" s="27" t="s">
        <v>25</v>
      </c>
      <c r="H7" s="27"/>
      <c r="I7" s="27"/>
      <c r="J7" s="34" t="s">
        <v>30</v>
      </c>
      <c r="K7" s="34"/>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1:38" ht="20.25" customHeight="1" x14ac:dyDescent="0.35">
      <c r="C8" s="27"/>
      <c r="D8" s="27"/>
      <c r="E8" s="108" t="s">
        <v>55</v>
      </c>
      <c r="F8" s="109"/>
      <c r="G8" s="109"/>
      <c r="H8" s="109"/>
      <c r="I8" s="109"/>
      <c r="J8" s="31"/>
      <c r="K8" s="31"/>
    </row>
    <row r="9" spans="1:38" ht="18.75" customHeight="1" x14ac:dyDescent="0.35">
      <c r="C9" s="27"/>
      <c r="D9" s="27"/>
      <c r="E9" s="110" t="s">
        <v>54</v>
      </c>
      <c r="F9" s="111"/>
      <c r="G9" s="111"/>
      <c r="H9" s="111"/>
      <c r="I9" s="111"/>
      <c r="J9" s="31"/>
      <c r="K9" s="31"/>
    </row>
    <row r="10" spans="1:38" ht="36.75" customHeight="1" x14ac:dyDescent="0.35">
      <c r="B10" s="103">
        <v>1</v>
      </c>
      <c r="C10" s="103" t="s">
        <v>26</v>
      </c>
      <c r="D10" s="118" t="s">
        <v>31</v>
      </c>
      <c r="E10" s="119"/>
      <c r="F10" s="35"/>
      <c r="G10" s="32"/>
      <c r="H10" s="32"/>
      <c r="I10" s="112" t="s">
        <v>392</v>
      </c>
      <c r="J10" s="113"/>
      <c r="K10" s="40"/>
    </row>
    <row r="11" spans="1:38" x14ac:dyDescent="0.35">
      <c r="B11" s="105"/>
      <c r="C11" s="104"/>
      <c r="D11" s="118" t="s">
        <v>32</v>
      </c>
      <c r="E11" s="119"/>
      <c r="F11" s="35"/>
      <c r="G11" s="32"/>
      <c r="H11" s="32"/>
      <c r="I11" s="114"/>
      <c r="J11" s="115"/>
      <c r="K11" s="40"/>
    </row>
    <row r="12" spans="1:38" ht="24.75" customHeight="1" x14ac:dyDescent="0.35">
      <c r="A12" s="39"/>
      <c r="B12" s="105"/>
      <c r="C12" s="104"/>
      <c r="D12" s="118" t="s">
        <v>33</v>
      </c>
      <c r="E12" s="119"/>
      <c r="F12" s="35"/>
      <c r="G12" s="33">
        <v>3</v>
      </c>
      <c r="H12" s="32"/>
      <c r="I12" s="114"/>
      <c r="J12" s="115"/>
      <c r="K12" s="40"/>
    </row>
    <row r="13" spans="1:38" ht="39.75" customHeight="1" x14ac:dyDescent="0.35">
      <c r="A13" s="39"/>
      <c r="B13" s="105"/>
      <c r="C13" s="104"/>
      <c r="D13" s="118" t="s">
        <v>56</v>
      </c>
      <c r="E13" s="119"/>
      <c r="F13" s="35"/>
      <c r="G13" s="136"/>
      <c r="H13" s="32"/>
      <c r="I13" s="114"/>
      <c r="J13" s="115"/>
      <c r="K13" s="40"/>
    </row>
    <row r="14" spans="1:38" x14ac:dyDescent="0.35">
      <c r="B14" s="105"/>
      <c r="C14" s="104"/>
      <c r="D14" s="120" t="s">
        <v>34</v>
      </c>
      <c r="E14" s="120"/>
      <c r="F14" s="28"/>
      <c r="G14" s="137"/>
      <c r="H14" s="14"/>
      <c r="I14" s="114"/>
      <c r="J14" s="115"/>
    </row>
    <row r="15" spans="1:38" x14ac:dyDescent="0.35">
      <c r="B15" s="105"/>
      <c r="C15" s="104"/>
      <c r="D15" s="120" t="s">
        <v>35</v>
      </c>
      <c r="E15" s="120"/>
      <c r="F15" s="14"/>
      <c r="G15" s="137"/>
      <c r="H15" s="14"/>
      <c r="I15" s="114"/>
      <c r="J15" s="115"/>
    </row>
    <row r="16" spans="1:38" x14ac:dyDescent="0.35">
      <c r="B16" s="105"/>
      <c r="C16" s="104"/>
      <c r="D16" s="120" t="s">
        <v>36</v>
      </c>
      <c r="E16" s="120"/>
      <c r="F16" s="14"/>
      <c r="G16" s="137"/>
      <c r="H16" s="14"/>
      <c r="I16" s="116"/>
      <c r="J16" s="117"/>
    </row>
    <row r="17" spans="2:10" ht="9.75" customHeight="1" x14ac:dyDescent="0.35">
      <c r="B17" s="38"/>
      <c r="C17"/>
      <c r="D17" s="39"/>
      <c r="E17" s="39"/>
      <c r="F17" s="14"/>
      <c r="G17" s="137"/>
      <c r="H17" s="14"/>
      <c r="I17" s="14"/>
      <c r="J17" s="41"/>
    </row>
    <row r="18" spans="2:10" ht="15" customHeight="1" x14ac:dyDescent="0.35">
      <c r="B18" s="121">
        <v>2</v>
      </c>
      <c r="C18" s="121" t="s">
        <v>27</v>
      </c>
      <c r="D18" s="122" t="s">
        <v>37</v>
      </c>
      <c r="E18" s="122"/>
      <c r="F18" s="14"/>
      <c r="G18" s="137"/>
      <c r="H18" s="32"/>
      <c r="I18" s="112" t="s">
        <v>372</v>
      </c>
      <c r="J18" s="113"/>
    </row>
    <row r="19" spans="2:10" x14ac:dyDescent="0.35">
      <c r="B19" s="121"/>
      <c r="C19" s="121"/>
      <c r="D19" s="46" t="s">
        <v>38</v>
      </c>
      <c r="E19" s="46"/>
      <c r="F19" s="14"/>
      <c r="G19" s="138"/>
      <c r="H19" s="32"/>
      <c r="I19" s="114"/>
      <c r="J19" s="115"/>
    </row>
    <row r="20" spans="2:10" x14ac:dyDescent="0.35">
      <c r="B20" s="121"/>
      <c r="C20" s="121"/>
      <c r="D20" s="122" t="s">
        <v>39</v>
      </c>
      <c r="E20" s="122"/>
      <c r="F20" s="14"/>
      <c r="G20" s="33">
        <v>3</v>
      </c>
      <c r="H20" s="32"/>
      <c r="I20" s="114"/>
      <c r="J20" s="115"/>
    </row>
    <row r="21" spans="2:10" ht="28.5" customHeight="1" x14ac:dyDescent="0.35">
      <c r="B21" s="121"/>
      <c r="C21" s="121"/>
      <c r="D21" s="122" t="s">
        <v>40</v>
      </c>
      <c r="E21" s="122"/>
      <c r="F21" s="14"/>
      <c r="G21" s="14"/>
      <c r="H21" s="14"/>
      <c r="I21" s="114"/>
      <c r="J21" s="115"/>
    </row>
    <row r="22" spans="2:10" x14ac:dyDescent="0.35">
      <c r="B22" s="121"/>
      <c r="C22" s="121"/>
      <c r="D22" s="122" t="s">
        <v>41</v>
      </c>
      <c r="E22" s="122"/>
      <c r="F22" s="14"/>
      <c r="G22" s="14"/>
      <c r="H22" s="14"/>
      <c r="I22" s="116"/>
      <c r="J22" s="117"/>
    </row>
    <row r="23" spans="2:10" ht="11.25" customHeight="1" x14ac:dyDescent="0.35">
      <c r="C23" s="14"/>
      <c r="D23" s="36"/>
      <c r="E23" s="36"/>
      <c r="F23" s="14"/>
      <c r="G23" s="14"/>
      <c r="H23" s="14"/>
      <c r="I23" s="14"/>
      <c r="J23" s="14"/>
    </row>
    <row r="24" spans="2:10" x14ac:dyDescent="0.35">
      <c r="B24" s="124">
        <v>3</v>
      </c>
      <c r="C24" s="124" t="s">
        <v>28</v>
      </c>
      <c r="D24" s="123" t="s">
        <v>42</v>
      </c>
      <c r="E24" s="123"/>
      <c r="F24" s="14"/>
      <c r="G24" s="14"/>
      <c r="H24" s="14"/>
      <c r="I24" s="112" t="s">
        <v>369</v>
      </c>
      <c r="J24" s="127"/>
    </row>
    <row r="25" spans="2:10" x14ac:dyDescent="0.35">
      <c r="B25" s="125"/>
      <c r="C25" s="139"/>
      <c r="D25" s="123" t="s">
        <v>43</v>
      </c>
      <c r="E25" s="123"/>
      <c r="F25" s="14"/>
      <c r="G25" s="14"/>
      <c r="H25" s="14"/>
      <c r="I25" s="128"/>
      <c r="J25" s="129"/>
    </row>
    <row r="26" spans="2:10" ht="22.5" customHeight="1" x14ac:dyDescent="0.35">
      <c r="B26" s="125"/>
      <c r="C26" s="139"/>
      <c r="D26" s="123" t="s">
        <v>40</v>
      </c>
      <c r="E26" s="123"/>
      <c r="F26" s="14"/>
      <c r="G26" s="14"/>
      <c r="H26" s="14"/>
      <c r="I26" s="128"/>
      <c r="J26" s="129"/>
    </row>
    <row r="27" spans="2:10" x14ac:dyDescent="0.35">
      <c r="B27" s="125"/>
      <c r="C27" s="139"/>
      <c r="D27" s="123" t="s">
        <v>44</v>
      </c>
      <c r="E27" s="123"/>
      <c r="F27" s="14"/>
      <c r="G27" s="33">
        <v>5</v>
      </c>
      <c r="H27" s="14"/>
      <c r="I27" s="128"/>
      <c r="J27" s="129"/>
    </row>
    <row r="28" spans="2:10" x14ac:dyDescent="0.35">
      <c r="B28" s="125"/>
      <c r="C28" s="139"/>
      <c r="D28" s="123" t="s">
        <v>45</v>
      </c>
      <c r="E28" s="123"/>
      <c r="F28" s="14"/>
      <c r="G28" s="14"/>
      <c r="H28" s="14"/>
      <c r="I28" s="128"/>
      <c r="J28" s="129"/>
    </row>
    <row r="29" spans="2:10" x14ac:dyDescent="0.35">
      <c r="B29" s="125"/>
      <c r="C29" s="139"/>
      <c r="D29" s="123" t="s">
        <v>46</v>
      </c>
      <c r="E29" s="123"/>
      <c r="F29" s="14"/>
      <c r="G29" s="14"/>
      <c r="H29" s="14"/>
      <c r="I29" s="128"/>
      <c r="J29" s="129"/>
    </row>
    <row r="30" spans="2:10" x14ac:dyDescent="0.35">
      <c r="B30" s="125"/>
      <c r="C30" s="139"/>
      <c r="D30" s="123" t="s">
        <v>47</v>
      </c>
      <c r="E30" s="123"/>
      <c r="F30" s="14"/>
      <c r="G30" s="14"/>
      <c r="H30" s="14"/>
      <c r="I30" s="130"/>
      <c r="J30" s="131"/>
    </row>
    <row r="31" spans="2:10" ht="9" customHeight="1" x14ac:dyDescent="0.35">
      <c r="B31" s="43"/>
      <c r="C31" s="2"/>
      <c r="D31" s="36"/>
      <c r="E31" s="36"/>
      <c r="F31" s="14"/>
      <c r="G31" s="14"/>
      <c r="H31" s="14"/>
      <c r="I31" s="14"/>
      <c r="J31" s="14"/>
    </row>
    <row r="32" spans="2:10" ht="45" customHeight="1" x14ac:dyDescent="0.35">
      <c r="B32" s="140">
        <v>4</v>
      </c>
      <c r="C32" s="140" t="s">
        <v>29</v>
      </c>
      <c r="D32" s="126" t="s">
        <v>48</v>
      </c>
      <c r="E32" s="126"/>
      <c r="F32" s="14"/>
      <c r="G32" s="14"/>
      <c r="H32" s="14"/>
      <c r="I32" s="112" t="s">
        <v>393</v>
      </c>
      <c r="J32" s="127"/>
    </row>
    <row r="33" spans="2:10" ht="19.5" customHeight="1" x14ac:dyDescent="0.35">
      <c r="B33" s="141"/>
      <c r="C33" s="140"/>
      <c r="D33" s="126" t="s">
        <v>49</v>
      </c>
      <c r="E33" s="126"/>
      <c r="F33" s="14"/>
      <c r="G33" s="33">
        <v>3</v>
      </c>
      <c r="H33" s="14"/>
      <c r="I33" s="128"/>
      <c r="J33" s="129"/>
    </row>
    <row r="34" spans="2:10" x14ac:dyDescent="0.35">
      <c r="B34" s="141"/>
      <c r="C34" s="140"/>
      <c r="D34" s="126" t="s">
        <v>50</v>
      </c>
      <c r="E34" s="126"/>
      <c r="F34" s="14"/>
      <c r="G34" s="14"/>
      <c r="H34" s="14"/>
      <c r="I34" s="128"/>
      <c r="J34" s="129"/>
    </row>
    <row r="35" spans="2:10" x14ac:dyDescent="0.35">
      <c r="B35" s="141"/>
      <c r="C35" s="140"/>
      <c r="D35" s="126" t="s">
        <v>51</v>
      </c>
      <c r="E35" s="126"/>
      <c r="F35" s="14"/>
      <c r="G35" s="14"/>
      <c r="H35" s="14"/>
      <c r="I35" s="128"/>
      <c r="J35" s="129"/>
    </row>
    <row r="36" spans="2:10" x14ac:dyDescent="0.35">
      <c r="B36" s="141"/>
      <c r="C36" s="140"/>
      <c r="D36" s="126" t="s">
        <v>52</v>
      </c>
      <c r="E36" s="126"/>
      <c r="F36" s="14"/>
      <c r="G36" s="14"/>
      <c r="H36" s="14"/>
      <c r="I36" s="128"/>
      <c r="J36" s="129"/>
    </row>
    <row r="37" spans="2:10" x14ac:dyDescent="0.35">
      <c r="B37" s="141"/>
      <c r="C37" s="140"/>
      <c r="D37" s="126" t="s">
        <v>53</v>
      </c>
      <c r="E37" s="126"/>
      <c r="F37" s="14"/>
      <c r="G37" s="14"/>
      <c r="H37" s="14"/>
      <c r="I37" s="130"/>
      <c r="J37" s="131"/>
    </row>
    <row r="38" spans="2:10" x14ac:dyDescent="0.35">
      <c r="C38" s="14"/>
      <c r="D38" s="14"/>
      <c r="E38" s="14"/>
      <c r="F38" s="14"/>
      <c r="G38" s="14"/>
      <c r="H38" s="14"/>
      <c r="I38" s="47"/>
      <c r="J38" s="47"/>
    </row>
    <row r="39" spans="2:10" hidden="1" x14ac:dyDescent="0.35">
      <c r="C39" s="14"/>
      <c r="D39" s="14"/>
      <c r="E39" s="14"/>
      <c r="F39" s="14"/>
      <c r="G39" s="14"/>
      <c r="H39" s="14"/>
      <c r="I39" s="14"/>
      <c r="J39" s="14"/>
    </row>
    <row r="40" spans="2:10" hidden="1" x14ac:dyDescent="0.35">
      <c r="C40" s="14"/>
      <c r="D40" s="14"/>
      <c r="E40" s="14"/>
      <c r="F40" s="14"/>
    </row>
    <row r="41" spans="2:10" hidden="1" x14ac:dyDescent="0.35">
      <c r="C41" s="14"/>
      <c r="D41" s="14"/>
      <c r="E41" s="14"/>
      <c r="F41" s="14"/>
    </row>
    <row r="42" spans="2:10" hidden="1" x14ac:dyDescent="0.35">
      <c r="C42" s="14"/>
      <c r="D42" s="14"/>
      <c r="E42" s="14"/>
      <c r="F42" s="14"/>
    </row>
    <row r="43" spans="2:10" hidden="1" x14ac:dyDescent="0.35">
      <c r="C43" s="14">
        <v>0</v>
      </c>
      <c r="D43" s="14"/>
      <c r="E43" s="14"/>
      <c r="F43" s="14"/>
    </row>
    <row r="44" spans="2:10" hidden="1" x14ac:dyDescent="0.35">
      <c r="C44" s="1">
        <v>1</v>
      </c>
    </row>
    <row r="45" spans="2:10" hidden="1" x14ac:dyDescent="0.35">
      <c r="C45" s="1">
        <v>2</v>
      </c>
    </row>
    <row r="46" spans="2:10" hidden="1" x14ac:dyDescent="0.35">
      <c r="C46" s="1">
        <v>3</v>
      </c>
    </row>
    <row r="47" spans="2:10" hidden="1" x14ac:dyDescent="0.35">
      <c r="C47" s="1">
        <v>4</v>
      </c>
    </row>
    <row r="48" spans="2:10" hidden="1" x14ac:dyDescent="0.35">
      <c r="C48" s="1">
        <v>5</v>
      </c>
    </row>
  </sheetData>
  <protectedRanges>
    <protectedRange sqref="G12 I10 G20 I18 G27 I24 G33 I32" name="Range1"/>
  </protectedRanges>
  <mergeCells count="43">
    <mergeCell ref="D37:E37"/>
    <mergeCell ref="I24:J30"/>
    <mergeCell ref="I32:J37"/>
    <mergeCell ref="B4:J4"/>
    <mergeCell ref="B5:J5"/>
    <mergeCell ref="D30:E30"/>
    <mergeCell ref="D32:E32"/>
    <mergeCell ref="D33:E33"/>
    <mergeCell ref="D34:E34"/>
    <mergeCell ref="D35:E35"/>
    <mergeCell ref="D36:E36"/>
    <mergeCell ref="G13:G19"/>
    <mergeCell ref="I18:J22"/>
    <mergeCell ref="C24:C30"/>
    <mergeCell ref="C32:C37"/>
    <mergeCell ref="B32:B37"/>
    <mergeCell ref="D24:E24"/>
    <mergeCell ref="D25:E25"/>
    <mergeCell ref="D26:E26"/>
    <mergeCell ref="D27:E27"/>
    <mergeCell ref="B24:B30"/>
    <mergeCell ref="D28:E28"/>
    <mergeCell ref="D29:E29"/>
    <mergeCell ref="B18:B22"/>
    <mergeCell ref="C18:C22"/>
    <mergeCell ref="D18:E18"/>
    <mergeCell ref="D20:E20"/>
    <mergeCell ref="D21:E21"/>
    <mergeCell ref="D22:E22"/>
    <mergeCell ref="B2:K2"/>
    <mergeCell ref="C10:C16"/>
    <mergeCell ref="B10:B16"/>
    <mergeCell ref="D7:E7"/>
    <mergeCell ref="E8:I8"/>
    <mergeCell ref="E9:I9"/>
    <mergeCell ref="I10:J16"/>
    <mergeCell ref="D10:E10"/>
    <mergeCell ref="D12:E12"/>
    <mergeCell ref="D11:E11"/>
    <mergeCell ref="D13:E13"/>
    <mergeCell ref="D14:E14"/>
    <mergeCell ref="D15:E15"/>
    <mergeCell ref="D16:E16"/>
  </mergeCells>
  <conditionalFormatting sqref="G11:H11">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H12">
    <cfRule type="colorScale" priority="17">
      <colorScale>
        <cfvo type="num" val="0"/>
        <cfvo type="num" val="3"/>
        <cfvo type="num" val="5"/>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H13">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G10:I10">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H18">
    <cfRule type="colorScale" priority="13">
      <colorScale>
        <cfvo type="num" val="0"/>
        <cfvo type="num" val="3"/>
        <cfvo type="num" val="5"/>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H19">
    <cfRule type="colorScale" priority="11">
      <colorScale>
        <cfvo type="num" val="0"/>
        <cfvo type="num" val="3"/>
        <cfvo type="num" val="5"/>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G20:H20">
    <cfRule type="colorScale" priority="9">
      <colorScale>
        <cfvo type="num" val="0"/>
        <cfvo type="num" val="3"/>
        <cfvo type="num" val="5"/>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G12">
    <cfRule type="colorScale" priority="7">
      <colorScale>
        <cfvo type="num" val="0"/>
        <cfvo type="num" val="3"/>
        <cfvo type="num" val="5"/>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G27">
    <cfRule type="colorScale" priority="5">
      <colorScale>
        <cfvo type="num" val="0"/>
        <cfvo type="num" val="3"/>
        <cfvo type="num" val="5"/>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G33">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I18">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G12 G33 G27 H10:H13 G20 H18:H20" xr:uid="{00000000-0002-0000-0200-000000000000}">
      <formula1>$C$43:$C$48</formula1>
    </dataValidation>
  </dataValidations>
  <hyperlinks>
    <hyperlink ref="E9:H9" location="Key!A1" display="The key can be found here." xr:uid="{00000000-0004-0000-0200-000000000000}"/>
    <hyperlink ref="B5:J5" location="'1'!A1" display="To find links to documents which provide more background information, click here." xr:uid="{00000000-0004-0000-0200-000001000000}"/>
    <hyperlink ref="E9:I9" location="'8'!A1" display="The key can be found here." xr:uid="{00000000-0004-0000-0200-000002000000}"/>
  </hyperlinks>
  <pageMargins left="0.7" right="0.7" top="0.75" bottom="0.75" header="0.3" footer="0.3"/>
  <pageSetup paperSize="9" scale="69" fitToHeight="0" orientation="landscape" verticalDpi="1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AN44"/>
  <sheetViews>
    <sheetView topLeftCell="B27" zoomScale="80" zoomScaleNormal="100" workbookViewId="0">
      <selection activeCell="H19" sqref="H19"/>
    </sheetView>
  </sheetViews>
  <sheetFormatPr defaultColWidth="0" defaultRowHeight="14.5" zeroHeight="1" x14ac:dyDescent="0.35"/>
  <cols>
    <col min="1" max="1" width="2.1796875" style="14" customWidth="1"/>
    <col min="2" max="2" width="4.453125" style="27" customWidth="1"/>
    <col min="3" max="3" width="21.26953125" style="1" customWidth="1"/>
    <col min="4" max="4" width="78.81640625" style="1" customWidth="1"/>
    <col min="5" max="5" width="3" style="1" customWidth="1"/>
    <col min="6" max="6" width="8.453125" style="1" customWidth="1"/>
    <col min="7" max="7" width="1.26953125" style="1" customWidth="1"/>
    <col min="8" max="8" width="5.81640625" style="1" customWidth="1"/>
    <col min="9" max="9" width="56" style="1" customWidth="1"/>
    <col min="10" max="10" width="4" style="29" customWidth="1"/>
    <col min="11" max="37" width="0" style="14" hidden="1" customWidth="1"/>
    <col min="38" max="40" width="0" style="1" hidden="1" customWidth="1"/>
    <col min="41" max="16384" width="9.1796875" style="1" hidden="1"/>
  </cols>
  <sheetData>
    <row r="1" spans="1:37" s="14" customFormat="1" x14ac:dyDescent="0.35">
      <c r="B1" s="27"/>
      <c r="J1" s="29"/>
    </row>
    <row r="2" spans="1:37" ht="21" x14ac:dyDescent="0.35">
      <c r="B2" s="93" t="s">
        <v>325</v>
      </c>
      <c r="C2" s="93"/>
      <c r="D2" s="93"/>
      <c r="E2" s="93"/>
      <c r="F2" s="93"/>
      <c r="G2" s="93"/>
      <c r="H2" s="93"/>
      <c r="I2" s="93"/>
      <c r="J2" s="93"/>
    </row>
    <row r="3" spans="1:37" s="14" customFormat="1" ht="13.5" customHeight="1" x14ac:dyDescent="0.35">
      <c r="B3" s="48"/>
      <c r="C3" s="48"/>
      <c r="D3" s="48"/>
      <c r="E3" s="48"/>
      <c r="F3" s="48"/>
      <c r="G3" s="48"/>
      <c r="H3" s="48"/>
      <c r="I3" s="48"/>
      <c r="J3" s="48"/>
    </row>
    <row r="4" spans="1:37" s="53" customFormat="1" ht="13" x14ac:dyDescent="0.3">
      <c r="B4" s="132" t="s">
        <v>74</v>
      </c>
      <c r="C4" s="133"/>
      <c r="D4" s="133"/>
      <c r="E4" s="133"/>
      <c r="F4" s="133"/>
      <c r="G4" s="133"/>
      <c r="H4" s="133"/>
      <c r="I4" s="133"/>
      <c r="J4" s="49"/>
    </row>
    <row r="5" spans="1:37" s="53" customFormat="1" ht="13" x14ac:dyDescent="0.3">
      <c r="B5" s="134" t="s">
        <v>58</v>
      </c>
      <c r="C5" s="135"/>
      <c r="D5" s="135"/>
      <c r="E5" s="135"/>
      <c r="F5" s="135"/>
      <c r="G5" s="135"/>
      <c r="H5" s="135"/>
      <c r="I5" s="135"/>
      <c r="J5" s="49"/>
    </row>
    <row r="6" spans="1:37" ht="8.25" customHeight="1" x14ac:dyDescent="0.35">
      <c r="B6" s="30"/>
      <c r="C6" s="14"/>
      <c r="D6" s="14"/>
      <c r="E6" s="14"/>
      <c r="F6" s="14"/>
      <c r="G6" s="14"/>
      <c r="H6" s="14"/>
      <c r="I6" s="14"/>
      <c r="J6" s="14"/>
    </row>
    <row r="7" spans="1:37" s="42" customFormat="1" x14ac:dyDescent="0.35">
      <c r="A7" s="32"/>
      <c r="B7" s="27"/>
      <c r="C7" s="27" t="s">
        <v>23</v>
      </c>
      <c r="D7" s="27" t="s">
        <v>24</v>
      </c>
      <c r="E7" s="27"/>
      <c r="F7" s="106" t="s">
        <v>25</v>
      </c>
      <c r="G7" s="107"/>
      <c r="H7" s="27"/>
      <c r="I7" s="34" t="s">
        <v>30</v>
      </c>
      <c r="J7" s="3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20.25" customHeight="1" x14ac:dyDescent="0.35">
      <c r="C8" s="27"/>
      <c r="D8" s="27"/>
      <c r="E8" s="108" t="s">
        <v>55</v>
      </c>
      <c r="F8" s="109"/>
      <c r="G8" s="109"/>
      <c r="H8" s="109"/>
      <c r="I8" s="109"/>
      <c r="J8" s="31"/>
    </row>
    <row r="9" spans="1:37" ht="18.75" customHeight="1" x14ac:dyDescent="0.35">
      <c r="C9" s="27"/>
      <c r="D9" s="27"/>
      <c r="E9" s="110" t="s">
        <v>54</v>
      </c>
      <c r="F9" s="111"/>
      <c r="G9" s="111"/>
      <c r="H9" s="111"/>
      <c r="I9" s="142"/>
      <c r="J9" s="31"/>
    </row>
    <row r="10" spans="1:37" x14ac:dyDescent="0.35">
      <c r="B10" s="103">
        <v>5</v>
      </c>
      <c r="C10" s="103" t="s">
        <v>75</v>
      </c>
      <c r="D10" s="54" t="s">
        <v>76</v>
      </c>
      <c r="E10" s="35"/>
      <c r="F10" s="32"/>
      <c r="G10" s="32"/>
      <c r="H10" s="112" t="s">
        <v>376</v>
      </c>
      <c r="I10" s="113"/>
      <c r="J10" s="40"/>
    </row>
    <row r="11" spans="1:37" x14ac:dyDescent="0.35">
      <c r="B11" s="103"/>
      <c r="C11" s="103"/>
      <c r="D11" s="54" t="s">
        <v>77</v>
      </c>
      <c r="E11" s="35"/>
      <c r="F11" s="32"/>
      <c r="G11" s="32"/>
      <c r="H11" s="114"/>
      <c r="I11" s="115"/>
      <c r="J11" s="40"/>
    </row>
    <row r="12" spans="1:37" ht="24.75" customHeight="1" x14ac:dyDescent="0.35">
      <c r="A12" s="39"/>
      <c r="B12" s="103"/>
      <c r="C12" s="103"/>
      <c r="D12" s="54" t="s">
        <v>78</v>
      </c>
      <c r="E12" s="35"/>
      <c r="F12" s="32"/>
      <c r="G12" s="32"/>
      <c r="H12" s="114"/>
      <c r="I12" s="115"/>
      <c r="J12" s="40"/>
    </row>
    <row r="13" spans="1:37" x14ac:dyDescent="0.35">
      <c r="A13" s="39"/>
      <c r="B13" s="103"/>
      <c r="C13" s="103"/>
      <c r="D13" s="54" t="s">
        <v>79</v>
      </c>
      <c r="E13" s="35"/>
      <c r="F13" s="33">
        <v>3</v>
      </c>
      <c r="G13" s="32"/>
      <c r="H13" s="114"/>
      <c r="I13" s="115"/>
      <c r="J13" s="40"/>
    </row>
    <row r="14" spans="1:37" ht="36.5" x14ac:dyDescent="0.35">
      <c r="B14" s="103"/>
      <c r="C14" s="103"/>
      <c r="D14" s="55" t="s">
        <v>80</v>
      </c>
      <c r="E14" s="28"/>
      <c r="F14" s="32"/>
      <c r="G14" s="14"/>
      <c r="H14" s="114"/>
      <c r="I14" s="115"/>
    </row>
    <row r="15" spans="1:37" x14ac:dyDescent="0.35">
      <c r="B15" s="103"/>
      <c r="C15" s="103"/>
      <c r="D15" s="55" t="s">
        <v>81</v>
      </c>
      <c r="E15" s="14"/>
      <c r="F15" s="3"/>
      <c r="G15" s="14"/>
      <c r="H15" s="114"/>
      <c r="I15" s="115"/>
    </row>
    <row r="16" spans="1:37" ht="24.5" x14ac:dyDescent="0.35">
      <c r="B16" s="103"/>
      <c r="C16" s="103"/>
      <c r="D16" s="55" t="s">
        <v>82</v>
      </c>
      <c r="E16" s="14"/>
      <c r="F16" s="3"/>
      <c r="G16" s="14"/>
      <c r="H16" s="114"/>
      <c r="I16" s="115"/>
    </row>
    <row r="17" spans="2:9" x14ac:dyDescent="0.35">
      <c r="B17" s="103"/>
      <c r="C17" s="103"/>
      <c r="D17" s="55" t="s">
        <v>84</v>
      </c>
      <c r="E17" s="14"/>
      <c r="F17" s="3"/>
      <c r="G17" s="14"/>
      <c r="H17" s="114"/>
      <c r="I17" s="115"/>
    </row>
    <row r="18" spans="2:9" x14ac:dyDescent="0.35">
      <c r="B18" s="103"/>
      <c r="C18" s="103"/>
      <c r="D18" s="55" t="s">
        <v>83</v>
      </c>
      <c r="E18" s="14"/>
      <c r="F18" s="3"/>
      <c r="G18" s="14"/>
      <c r="H18" s="116"/>
      <c r="I18" s="117"/>
    </row>
    <row r="19" spans="2:9" ht="9.75" customHeight="1" x14ac:dyDescent="0.35">
      <c r="B19" s="38"/>
      <c r="C19"/>
      <c r="D19" s="39"/>
      <c r="E19" s="14"/>
      <c r="F19" s="3"/>
      <c r="G19" s="14"/>
      <c r="H19" s="14"/>
      <c r="I19" s="41"/>
    </row>
    <row r="20" spans="2:9" ht="15" customHeight="1" x14ac:dyDescent="0.35">
      <c r="B20" s="121">
        <v>6</v>
      </c>
      <c r="C20" s="121" t="s">
        <v>85</v>
      </c>
      <c r="D20" s="46" t="s">
        <v>86</v>
      </c>
      <c r="E20" s="14"/>
      <c r="F20" s="3"/>
      <c r="G20" s="32"/>
      <c r="H20" s="143" t="s">
        <v>373</v>
      </c>
      <c r="I20" s="144"/>
    </row>
    <row r="21" spans="2:9" x14ac:dyDescent="0.35">
      <c r="B21" s="121"/>
      <c r="C21" s="121"/>
      <c r="D21" s="46" t="s">
        <v>87</v>
      </c>
      <c r="E21" s="14"/>
      <c r="F21" s="57"/>
      <c r="G21" s="32"/>
      <c r="H21" s="145"/>
      <c r="I21" s="146"/>
    </row>
    <row r="22" spans="2:9" x14ac:dyDescent="0.35">
      <c r="B22" s="121"/>
      <c r="C22" s="121"/>
      <c r="D22" s="46" t="s">
        <v>88</v>
      </c>
      <c r="E22" s="14"/>
      <c r="F22" s="33">
        <v>2</v>
      </c>
      <c r="G22" s="32"/>
      <c r="H22" s="145"/>
      <c r="I22" s="146"/>
    </row>
    <row r="23" spans="2:9" x14ac:dyDescent="0.35">
      <c r="B23" s="121"/>
      <c r="C23" s="121"/>
      <c r="D23" s="46" t="s">
        <v>89</v>
      </c>
      <c r="E23" s="14"/>
      <c r="F23" s="14"/>
      <c r="G23" s="14"/>
      <c r="H23" s="145"/>
      <c r="I23" s="146"/>
    </row>
    <row r="24" spans="2:9" x14ac:dyDescent="0.35">
      <c r="B24" s="121"/>
      <c r="C24" s="121"/>
      <c r="D24" s="46" t="s">
        <v>90</v>
      </c>
      <c r="E24" s="14"/>
      <c r="F24" s="14"/>
      <c r="G24" s="14"/>
      <c r="H24" s="147"/>
      <c r="I24" s="148"/>
    </row>
    <row r="25" spans="2:9" ht="11.25" customHeight="1" x14ac:dyDescent="0.35">
      <c r="C25" s="14"/>
      <c r="D25" s="36"/>
      <c r="E25" s="14"/>
      <c r="F25" s="14"/>
      <c r="G25" s="14"/>
      <c r="H25" s="14"/>
      <c r="I25" s="14"/>
    </row>
    <row r="26" spans="2:9" ht="23.25" customHeight="1" x14ac:dyDescent="0.35">
      <c r="B26" s="124">
        <v>7</v>
      </c>
      <c r="C26" s="124" t="s">
        <v>91</v>
      </c>
      <c r="D26" s="44" t="s">
        <v>92</v>
      </c>
      <c r="E26" s="14"/>
      <c r="F26" s="14"/>
      <c r="G26" s="14"/>
      <c r="H26" s="143" t="s">
        <v>374</v>
      </c>
      <c r="I26" s="144"/>
    </row>
    <row r="27" spans="2:9" x14ac:dyDescent="0.35">
      <c r="B27" s="125"/>
      <c r="C27" s="139"/>
      <c r="D27" s="44" t="s">
        <v>93</v>
      </c>
      <c r="E27" s="14"/>
      <c r="F27" s="33">
        <v>1</v>
      </c>
      <c r="G27" s="14"/>
      <c r="H27" s="145"/>
      <c r="I27" s="146"/>
    </row>
    <row r="28" spans="2:9" ht="21" customHeight="1" x14ac:dyDescent="0.35">
      <c r="B28" s="125"/>
      <c r="C28" s="139"/>
      <c r="D28" s="44" t="s">
        <v>94</v>
      </c>
      <c r="E28" s="14"/>
      <c r="F28" s="14"/>
      <c r="G28" s="14"/>
      <c r="H28" s="147"/>
      <c r="I28" s="148"/>
    </row>
    <row r="29" spans="2:9" ht="9" customHeight="1" x14ac:dyDescent="0.35">
      <c r="B29" s="43"/>
      <c r="C29" s="2"/>
      <c r="D29" s="36"/>
      <c r="E29" s="14"/>
      <c r="F29" s="14"/>
      <c r="G29" s="14"/>
      <c r="H29" s="14"/>
      <c r="I29" s="14"/>
    </row>
    <row r="30" spans="2:9" ht="24" x14ac:dyDescent="0.35">
      <c r="B30" s="140">
        <v>8</v>
      </c>
      <c r="C30" s="140" t="s">
        <v>98</v>
      </c>
      <c r="D30" s="56" t="s">
        <v>95</v>
      </c>
      <c r="E30" s="14"/>
      <c r="F30" s="14"/>
      <c r="G30" s="14"/>
      <c r="H30" s="143" t="s">
        <v>375</v>
      </c>
      <c r="I30" s="152"/>
    </row>
    <row r="31" spans="2:9" ht="16.5" customHeight="1" x14ac:dyDescent="0.35">
      <c r="B31" s="141"/>
      <c r="C31" s="140"/>
      <c r="D31" s="56" t="s">
        <v>96</v>
      </c>
      <c r="E31" s="14"/>
      <c r="F31" s="33">
        <v>3</v>
      </c>
      <c r="G31" s="14"/>
      <c r="H31" s="153"/>
      <c r="I31" s="154"/>
    </row>
    <row r="32" spans="2:9" x14ac:dyDescent="0.35">
      <c r="B32" s="141"/>
      <c r="C32" s="140"/>
      <c r="D32" s="56" t="s">
        <v>97</v>
      </c>
      <c r="E32" s="14"/>
      <c r="F32" s="14"/>
      <c r="G32" s="14"/>
      <c r="H32" s="157"/>
      <c r="I32" s="158"/>
    </row>
    <row r="33" spans="2:10" ht="6.75" customHeight="1" x14ac:dyDescent="0.35">
      <c r="C33" s="14"/>
      <c r="D33" s="14"/>
      <c r="E33" s="14"/>
      <c r="F33" s="14"/>
      <c r="G33" s="14"/>
      <c r="H33" s="47"/>
      <c r="I33" s="47"/>
    </row>
    <row r="34" spans="2:10" ht="24" x14ac:dyDescent="0.35">
      <c r="B34" s="149">
        <v>9</v>
      </c>
      <c r="C34" s="149" t="s">
        <v>99</v>
      </c>
      <c r="D34" s="58" t="s">
        <v>100</v>
      </c>
      <c r="E34" s="14"/>
      <c r="F34" s="14"/>
      <c r="G34" s="14"/>
      <c r="H34" s="143" t="s">
        <v>371</v>
      </c>
      <c r="I34" s="152"/>
    </row>
    <row r="35" spans="2:10" x14ac:dyDescent="0.35">
      <c r="B35" s="150"/>
      <c r="C35" s="149"/>
      <c r="D35" s="58" t="s">
        <v>101</v>
      </c>
      <c r="E35" s="14"/>
      <c r="F35" s="33">
        <v>2</v>
      </c>
      <c r="G35" s="14"/>
      <c r="H35" s="153"/>
      <c r="I35" s="154"/>
    </row>
    <row r="36" spans="2:10" ht="14.25" customHeight="1" x14ac:dyDescent="0.35">
      <c r="B36" s="150"/>
      <c r="C36" s="149"/>
      <c r="D36" s="58" t="s">
        <v>102</v>
      </c>
      <c r="E36" s="14"/>
      <c r="F36" s="14"/>
      <c r="G36" s="14"/>
      <c r="H36" s="153"/>
      <c r="I36" s="154"/>
    </row>
    <row r="37" spans="2:10" ht="36" x14ac:dyDescent="0.35">
      <c r="B37" s="151"/>
      <c r="C37" s="137"/>
      <c r="D37" s="58" t="s">
        <v>103</v>
      </c>
      <c r="E37" s="14"/>
      <c r="H37" s="155"/>
      <c r="I37" s="156"/>
    </row>
    <row r="38" spans="2:10" s="14" customFormat="1" x14ac:dyDescent="0.35">
      <c r="B38" s="59"/>
      <c r="C38" s="3"/>
      <c r="D38" s="37"/>
      <c r="H38" s="3"/>
      <c r="I38" s="3"/>
      <c r="J38" s="29"/>
    </row>
    <row r="39" spans="2:10" hidden="1" x14ac:dyDescent="0.35">
      <c r="C39" s="14">
        <v>0</v>
      </c>
      <c r="D39" s="14"/>
      <c r="E39" s="14"/>
    </row>
    <row r="40" spans="2:10" hidden="1" x14ac:dyDescent="0.35">
      <c r="C40" s="1">
        <v>1</v>
      </c>
    </row>
    <row r="41" spans="2:10" hidden="1" x14ac:dyDescent="0.35">
      <c r="C41" s="1">
        <v>2</v>
      </c>
    </row>
    <row r="42" spans="2:10" hidden="1" x14ac:dyDescent="0.35">
      <c r="C42" s="1">
        <v>3</v>
      </c>
    </row>
    <row r="43" spans="2:10" hidden="1" x14ac:dyDescent="0.35">
      <c r="C43" s="1">
        <v>4</v>
      </c>
    </row>
    <row r="44" spans="2:10" hidden="1" x14ac:dyDescent="0.35">
      <c r="C44" s="1">
        <v>5</v>
      </c>
    </row>
  </sheetData>
  <sheetProtection sheet="1" objects="1" scenarios="1"/>
  <protectedRanges>
    <protectedRange sqref="F20:I22 H26:I28 F14 F31 H30:I32 F27 F35 H34:I36 F10:J13" name="Range1"/>
  </protectedRanges>
  <mergeCells count="22">
    <mergeCell ref="C34:C37"/>
    <mergeCell ref="B34:B37"/>
    <mergeCell ref="H34:I37"/>
    <mergeCell ref="B30:B32"/>
    <mergeCell ref="C30:C32"/>
    <mergeCell ref="H30:I32"/>
    <mergeCell ref="B26:B28"/>
    <mergeCell ref="C26:C28"/>
    <mergeCell ref="H26:I28"/>
    <mergeCell ref="B20:B24"/>
    <mergeCell ref="C20:C24"/>
    <mergeCell ref="H20:I24"/>
    <mergeCell ref="B10:B18"/>
    <mergeCell ref="C10:C18"/>
    <mergeCell ref="H10:I18"/>
    <mergeCell ref="B2:J2"/>
    <mergeCell ref="B4:I4"/>
    <mergeCell ref="B5:I5"/>
    <mergeCell ref="E8:H8"/>
    <mergeCell ref="E9:H9"/>
    <mergeCell ref="I8:I9"/>
    <mergeCell ref="F7:G7"/>
  </mergeCells>
  <conditionalFormatting sqref="F11:G11">
    <cfRule type="colorScale" priority="25">
      <colorScale>
        <cfvo type="num" val="0"/>
        <cfvo type="num" val="3"/>
        <cfvo type="num" val="5"/>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G12">
    <cfRule type="colorScale" priority="23">
      <colorScale>
        <cfvo type="num" val="0"/>
        <cfvo type="num" val="3"/>
        <cfvo type="num" val="5"/>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G13">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F10:H10 F10:F12">
    <cfRule type="colorScale" priority="27">
      <colorScale>
        <cfvo type="num" val="0"/>
        <cfvo type="num" val="3"/>
        <cfvo type="num" val="5"/>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G20">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G21">
    <cfRule type="colorScale" priority="17">
      <colorScale>
        <cfvo type="num" val="0"/>
        <cfvo type="num" val="3"/>
        <cfvo type="num" val="5"/>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F22:G22">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F12">
    <cfRule type="colorScale" priority="13">
      <colorScale>
        <cfvo type="num" val="0"/>
        <cfvo type="num" val="3"/>
        <cfvo type="num" val="5"/>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F31">
    <cfRule type="colorScale" priority="9">
      <colorScale>
        <cfvo type="num" val="0"/>
        <cfvo type="num" val="3"/>
        <cfvo type="num" val="5"/>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F27">
    <cfRule type="colorScale" priority="5">
      <colorScale>
        <cfvo type="num" val="0"/>
        <cfvo type="num" val="3"/>
        <cfvo type="num" val="5"/>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F35">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F13">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F27 F35 G20:G22 F22 G10:G13 F31 F13" xr:uid="{00000000-0002-0000-0300-000000000000}">
      <formula1>$C$39:$C$44</formula1>
    </dataValidation>
  </dataValidations>
  <hyperlinks>
    <hyperlink ref="B5:I5" location="'2'!A1" display="To find links to documents which provide more background information, click here." xr:uid="{00000000-0004-0000-0300-000000000000}"/>
    <hyperlink ref="E9:H9" location="'8'!A1" display="The key can be found here."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948F6-38A5-4E1E-B5E4-A60101FC7589}">
  <sheetPr>
    <tabColor theme="8" tint="-0.499984740745262"/>
    <pageSetUpPr fitToPage="1"/>
  </sheetPr>
  <dimension ref="A1:AN79"/>
  <sheetViews>
    <sheetView topLeftCell="D67" zoomScale="115" zoomScaleNormal="115" workbookViewId="0">
      <selection activeCell="H75" sqref="H75:I78"/>
    </sheetView>
  </sheetViews>
  <sheetFormatPr defaultColWidth="0" defaultRowHeight="14.5" customHeight="1" zeroHeight="1" x14ac:dyDescent="0.35"/>
  <cols>
    <col min="1" max="1" width="2.1796875" style="14" customWidth="1"/>
    <col min="2" max="2" width="4.453125" style="27" customWidth="1"/>
    <col min="3" max="3" width="21.26953125" style="1" customWidth="1"/>
    <col min="4" max="4" width="78.81640625" style="1" customWidth="1"/>
    <col min="5" max="5" width="3" style="1" customWidth="1"/>
    <col min="6" max="6" width="8.453125" style="1" customWidth="1"/>
    <col min="7" max="7" width="1.26953125" style="1" customWidth="1"/>
    <col min="8" max="8" width="5.81640625" style="1" customWidth="1"/>
    <col min="9" max="9" width="56" style="1" customWidth="1"/>
    <col min="10" max="10" width="4" style="29" customWidth="1"/>
    <col min="11" max="37" width="0" style="14" hidden="1" customWidth="1"/>
    <col min="38" max="40" width="0" style="1" hidden="1" customWidth="1"/>
    <col min="41" max="16384" width="9.1796875" style="1" hidden="1"/>
  </cols>
  <sheetData>
    <row r="1" spans="1:37" s="14" customFormat="1" x14ac:dyDescent="0.35">
      <c r="B1" s="27"/>
      <c r="J1" s="29"/>
    </row>
    <row r="2" spans="1:37" ht="21" x14ac:dyDescent="0.35">
      <c r="B2" s="93" t="s">
        <v>328</v>
      </c>
      <c r="C2" s="93"/>
      <c r="D2" s="93"/>
      <c r="E2" s="93"/>
      <c r="F2" s="93"/>
      <c r="G2" s="93"/>
      <c r="H2" s="93"/>
      <c r="I2" s="93"/>
      <c r="J2" s="93"/>
    </row>
    <row r="3" spans="1:37" s="14" customFormat="1" ht="13.5" customHeight="1" x14ac:dyDescent="0.35">
      <c r="B3" s="48"/>
      <c r="C3" s="48"/>
      <c r="D3" s="48"/>
      <c r="E3" s="48"/>
      <c r="F3" s="48"/>
      <c r="G3" s="48"/>
      <c r="H3" s="48"/>
      <c r="I3" s="48"/>
      <c r="J3" s="48"/>
    </row>
    <row r="4" spans="1:37" s="53" customFormat="1" ht="13" x14ac:dyDescent="0.3">
      <c r="B4" s="132" t="s">
        <v>108</v>
      </c>
      <c r="C4" s="133"/>
      <c r="D4" s="133"/>
      <c r="E4" s="133"/>
      <c r="F4" s="133"/>
      <c r="G4" s="133"/>
      <c r="H4" s="133"/>
      <c r="I4" s="133"/>
      <c r="J4" s="49"/>
    </row>
    <row r="5" spans="1:37" s="53" customFormat="1" ht="13" x14ac:dyDescent="0.3">
      <c r="B5" s="134" t="s">
        <v>58</v>
      </c>
      <c r="C5" s="135"/>
      <c r="D5" s="135"/>
      <c r="E5" s="135"/>
      <c r="F5" s="135"/>
      <c r="G5" s="135"/>
      <c r="H5" s="135"/>
      <c r="I5" s="135"/>
      <c r="J5" s="49"/>
    </row>
    <row r="6" spans="1:37" ht="8.25" customHeight="1" x14ac:dyDescent="0.35">
      <c r="B6" s="30"/>
      <c r="C6" s="14"/>
      <c r="D6" s="14"/>
      <c r="E6" s="14"/>
      <c r="F6" s="14"/>
      <c r="G6" s="14"/>
      <c r="H6" s="14"/>
      <c r="I6" s="14"/>
      <c r="J6" s="14"/>
    </row>
    <row r="7" spans="1:37" s="42" customFormat="1" x14ac:dyDescent="0.35">
      <c r="A7" s="32"/>
      <c r="B7" s="27"/>
      <c r="C7" s="27" t="s">
        <v>23</v>
      </c>
      <c r="D7" s="27" t="s">
        <v>24</v>
      </c>
      <c r="E7" s="27"/>
      <c r="F7" s="106" t="s">
        <v>25</v>
      </c>
      <c r="G7" s="107"/>
      <c r="H7" s="27"/>
      <c r="I7" s="34" t="s">
        <v>30</v>
      </c>
      <c r="J7" s="3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20.25" customHeight="1" x14ac:dyDescent="0.35">
      <c r="C8" s="27"/>
      <c r="D8" s="27"/>
      <c r="E8" s="108" t="s">
        <v>55</v>
      </c>
      <c r="F8" s="109"/>
      <c r="G8" s="109"/>
      <c r="H8" s="109"/>
      <c r="I8" s="109"/>
      <c r="J8" s="31"/>
    </row>
    <row r="9" spans="1:37" ht="18.75" customHeight="1" x14ac:dyDescent="0.35">
      <c r="C9" s="27"/>
      <c r="D9" s="27"/>
      <c r="E9" s="193" t="s">
        <v>54</v>
      </c>
      <c r="F9" s="194"/>
      <c r="G9" s="194"/>
      <c r="H9" s="194"/>
      <c r="I9" s="142"/>
      <c r="J9" s="31"/>
    </row>
    <row r="10" spans="1:37" ht="24.5" x14ac:dyDescent="0.35">
      <c r="B10" s="103">
        <v>10</v>
      </c>
      <c r="C10" s="103" t="s">
        <v>326</v>
      </c>
      <c r="D10" s="54" t="s">
        <v>116</v>
      </c>
      <c r="E10" s="35"/>
      <c r="F10" s="32"/>
      <c r="G10" s="32"/>
      <c r="H10" s="163" t="s">
        <v>352</v>
      </c>
      <c r="I10" s="113"/>
      <c r="J10" s="40"/>
    </row>
    <row r="11" spans="1:37" ht="24.5" x14ac:dyDescent="0.35">
      <c r="B11" s="103"/>
      <c r="C11" s="103"/>
      <c r="D11" s="54" t="s">
        <v>117</v>
      </c>
      <c r="E11" s="35"/>
      <c r="F11" s="32"/>
      <c r="G11" s="32"/>
      <c r="H11" s="114"/>
      <c r="I11" s="115"/>
      <c r="J11" s="40"/>
    </row>
    <row r="12" spans="1:37" ht="24.75" customHeight="1" x14ac:dyDescent="0.35">
      <c r="A12" s="39"/>
      <c r="B12" s="103"/>
      <c r="C12" s="103"/>
      <c r="D12" s="54" t="s">
        <v>118</v>
      </c>
      <c r="E12" s="35"/>
      <c r="F12" s="32"/>
      <c r="G12" s="32"/>
      <c r="H12" s="114"/>
      <c r="I12" s="115"/>
      <c r="J12" s="40"/>
    </row>
    <row r="13" spans="1:37" ht="24.5" x14ac:dyDescent="0.35">
      <c r="A13" s="39"/>
      <c r="B13" s="103"/>
      <c r="C13" s="103"/>
      <c r="D13" s="54" t="s">
        <v>119</v>
      </c>
      <c r="E13" s="35"/>
      <c r="F13" s="33">
        <v>3</v>
      </c>
      <c r="G13" s="32"/>
      <c r="H13" s="114"/>
      <c r="I13" s="115"/>
      <c r="J13" s="40"/>
    </row>
    <row r="14" spans="1:37" x14ac:dyDescent="0.35">
      <c r="B14" s="103"/>
      <c r="C14" s="103"/>
      <c r="D14" s="55" t="s">
        <v>120</v>
      </c>
      <c r="E14" s="28"/>
      <c r="F14" s="32"/>
      <c r="G14" s="14"/>
      <c r="H14" s="114"/>
      <c r="I14" s="115"/>
    </row>
    <row r="15" spans="1:37" x14ac:dyDescent="0.35">
      <c r="B15" s="103"/>
      <c r="C15" s="103"/>
      <c r="D15" s="55" t="s">
        <v>121</v>
      </c>
      <c r="E15" s="14"/>
      <c r="F15" s="3"/>
      <c r="G15" s="14"/>
      <c r="H15" s="114"/>
      <c r="I15" s="115"/>
    </row>
    <row r="16" spans="1:37" ht="36.5" x14ac:dyDescent="0.35">
      <c r="B16" s="103"/>
      <c r="C16" s="103"/>
      <c r="D16" s="55" t="s">
        <v>122</v>
      </c>
      <c r="E16" s="14"/>
      <c r="F16" s="3"/>
      <c r="G16" s="14"/>
      <c r="H16" s="116"/>
      <c r="I16" s="117"/>
    </row>
    <row r="17" spans="2:9" ht="9.75" customHeight="1" x14ac:dyDescent="0.35">
      <c r="B17" s="38"/>
      <c r="C17"/>
      <c r="D17" s="39"/>
      <c r="E17" s="14"/>
      <c r="F17" s="3"/>
      <c r="G17" s="14"/>
      <c r="H17" s="65"/>
      <c r="I17" s="66"/>
    </row>
    <row r="18" spans="2:9" x14ac:dyDescent="0.35">
      <c r="B18" s="121">
        <v>11</v>
      </c>
      <c r="C18" s="121" t="s">
        <v>109</v>
      </c>
      <c r="D18" s="46" t="s">
        <v>123</v>
      </c>
      <c r="E18" s="14"/>
      <c r="F18" s="3"/>
      <c r="G18" s="32"/>
      <c r="H18" s="163" t="s">
        <v>361</v>
      </c>
      <c r="I18" s="188"/>
    </row>
    <row r="19" spans="2:9" ht="24" x14ac:dyDescent="0.35">
      <c r="B19" s="121"/>
      <c r="C19" s="121"/>
      <c r="D19" s="46" t="s">
        <v>124</v>
      </c>
      <c r="E19" s="14"/>
      <c r="F19" s="57"/>
      <c r="G19" s="32"/>
      <c r="H19" s="189"/>
      <c r="I19" s="190"/>
    </row>
    <row r="20" spans="2:9" ht="24" x14ac:dyDescent="0.35">
      <c r="B20" s="121"/>
      <c r="C20" s="121"/>
      <c r="D20" s="46" t="s">
        <v>125</v>
      </c>
      <c r="E20" s="14"/>
      <c r="F20" s="33">
        <v>1</v>
      </c>
      <c r="G20" s="32"/>
      <c r="H20" s="189"/>
      <c r="I20" s="190"/>
    </row>
    <row r="21" spans="2:9" ht="24" x14ac:dyDescent="0.35">
      <c r="B21" s="121"/>
      <c r="C21" s="121"/>
      <c r="D21" s="46" t="s">
        <v>126</v>
      </c>
      <c r="E21" s="14"/>
      <c r="F21" s="14"/>
      <c r="G21" s="14"/>
      <c r="H21" s="189"/>
      <c r="I21" s="190"/>
    </row>
    <row r="22" spans="2:9" ht="24" x14ac:dyDescent="0.35">
      <c r="B22" s="121"/>
      <c r="C22" s="121"/>
      <c r="D22" s="46" t="s">
        <v>127</v>
      </c>
      <c r="E22" s="14"/>
      <c r="F22" s="14"/>
      <c r="G22" s="14"/>
      <c r="H22" s="189"/>
      <c r="I22" s="190"/>
    </row>
    <row r="23" spans="2:9" ht="24" x14ac:dyDescent="0.35">
      <c r="B23" s="151"/>
      <c r="C23" s="137"/>
      <c r="D23" s="46" t="s">
        <v>128</v>
      </c>
      <c r="E23" s="14"/>
      <c r="F23" s="14"/>
      <c r="G23" s="14"/>
      <c r="H23" s="167"/>
      <c r="I23" s="168"/>
    </row>
    <row r="24" spans="2:9" ht="11.25" customHeight="1" x14ac:dyDescent="0.35">
      <c r="C24" s="14"/>
      <c r="D24" s="36"/>
      <c r="E24" s="14"/>
      <c r="F24" s="14"/>
      <c r="G24" s="14"/>
      <c r="H24" s="65"/>
      <c r="I24" s="65"/>
    </row>
    <row r="25" spans="2:9" ht="39" customHeight="1" x14ac:dyDescent="0.35">
      <c r="B25" s="124">
        <v>12</v>
      </c>
      <c r="C25" s="124" t="s">
        <v>327</v>
      </c>
      <c r="D25" s="44" t="s">
        <v>129</v>
      </c>
      <c r="E25" s="14"/>
      <c r="F25" s="14"/>
      <c r="G25" s="14"/>
      <c r="H25" s="163" t="s">
        <v>360</v>
      </c>
      <c r="I25" s="188"/>
    </row>
    <row r="26" spans="2:9" ht="20.25" customHeight="1" x14ac:dyDescent="0.35">
      <c r="B26" s="125"/>
      <c r="C26" s="139"/>
      <c r="D26" s="44" t="s">
        <v>130</v>
      </c>
      <c r="E26" s="14"/>
      <c r="F26" s="33">
        <v>2</v>
      </c>
      <c r="G26" s="14"/>
      <c r="H26" s="189"/>
      <c r="I26" s="190"/>
    </row>
    <row r="27" spans="2:9" ht="36.75" customHeight="1" x14ac:dyDescent="0.35">
      <c r="B27" s="125"/>
      <c r="C27" s="139"/>
      <c r="D27" s="44" t="s">
        <v>131</v>
      </c>
      <c r="E27" s="14"/>
      <c r="F27" s="14"/>
      <c r="G27" s="14"/>
      <c r="H27" s="191"/>
      <c r="I27" s="192"/>
    </row>
    <row r="28" spans="2:9" ht="9" customHeight="1" x14ac:dyDescent="0.35">
      <c r="B28" s="43"/>
      <c r="C28" s="2"/>
      <c r="D28" s="36"/>
      <c r="E28" s="14"/>
      <c r="F28" s="14"/>
      <c r="G28" s="14"/>
      <c r="H28" s="65"/>
      <c r="I28" s="65"/>
    </row>
    <row r="29" spans="2:9" ht="32.25" customHeight="1" x14ac:dyDescent="0.35">
      <c r="B29" s="140">
        <v>13</v>
      </c>
      <c r="C29" s="140" t="s">
        <v>110</v>
      </c>
      <c r="D29" s="56" t="s">
        <v>347</v>
      </c>
      <c r="E29" s="14"/>
      <c r="F29" s="14"/>
      <c r="G29" s="14"/>
      <c r="H29" s="163" t="s">
        <v>353</v>
      </c>
      <c r="I29" s="164"/>
    </row>
    <row r="30" spans="2:9" ht="28.5" customHeight="1" x14ac:dyDescent="0.35">
      <c r="B30" s="141"/>
      <c r="C30" s="140"/>
      <c r="D30" s="56" t="s">
        <v>132</v>
      </c>
      <c r="E30" s="14"/>
      <c r="F30" s="33">
        <v>2</v>
      </c>
      <c r="G30" s="14"/>
      <c r="H30" s="165"/>
      <c r="I30" s="166"/>
    </row>
    <row r="31" spans="2:9" ht="31.5" customHeight="1" x14ac:dyDescent="0.35">
      <c r="B31" s="141"/>
      <c r="C31" s="140"/>
      <c r="D31" s="56" t="s">
        <v>133</v>
      </c>
      <c r="E31" s="14"/>
      <c r="F31" s="14"/>
      <c r="G31" s="14"/>
      <c r="H31" s="173"/>
      <c r="I31" s="174"/>
    </row>
    <row r="32" spans="2:9" ht="6.75" customHeight="1" x14ac:dyDescent="0.35">
      <c r="C32" s="14"/>
      <c r="D32" s="14"/>
      <c r="E32" s="14"/>
      <c r="F32" s="14"/>
      <c r="G32" s="14"/>
      <c r="H32" s="67"/>
      <c r="I32" s="67"/>
    </row>
    <row r="33" spans="2:10" x14ac:dyDescent="0.35">
      <c r="B33" s="149">
        <v>14</v>
      </c>
      <c r="C33" s="149" t="s">
        <v>111</v>
      </c>
      <c r="D33" s="58" t="s">
        <v>134</v>
      </c>
      <c r="E33" s="14"/>
      <c r="F33" s="14"/>
      <c r="G33" s="14"/>
      <c r="H33" s="163" t="s">
        <v>359</v>
      </c>
      <c r="I33" s="164"/>
    </row>
    <row r="34" spans="2:10" x14ac:dyDescent="0.35">
      <c r="B34" s="150"/>
      <c r="C34" s="149"/>
      <c r="D34" s="58" t="s">
        <v>135</v>
      </c>
      <c r="E34" s="14"/>
      <c r="F34" s="14"/>
      <c r="G34" s="14"/>
      <c r="H34" s="165"/>
      <c r="I34" s="166"/>
    </row>
    <row r="35" spans="2:10" ht="14.25" customHeight="1" x14ac:dyDescent="0.35">
      <c r="B35" s="150"/>
      <c r="C35" s="149"/>
      <c r="D35" s="58" t="s">
        <v>136</v>
      </c>
      <c r="E35" s="14"/>
      <c r="F35" s="14"/>
      <c r="G35" s="14"/>
      <c r="H35" s="165"/>
      <c r="I35" s="166"/>
    </row>
    <row r="36" spans="2:10" x14ac:dyDescent="0.35">
      <c r="B36" s="151"/>
      <c r="C36" s="137"/>
      <c r="D36" s="58" t="s">
        <v>137</v>
      </c>
      <c r="E36" s="14"/>
      <c r="F36" s="33">
        <v>3</v>
      </c>
      <c r="H36" s="184"/>
      <c r="I36" s="185"/>
    </row>
    <row r="37" spans="2:10" s="14" customFormat="1" ht="36" x14ac:dyDescent="0.35">
      <c r="B37" s="151"/>
      <c r="C37" s="137"/>
      <c r="D37" s="58" t="s">
        <v>138</v>
      </c>
      <c r="H37" s="167"/>
      <c r="I37" s="168"/>
      <c r="J37" s="29"/>
    </row>
    <row r="38" spans="2:10" hidden="1" x14ac:dyDescent="0.35">
      <c r="C38" s="14">
        <v>0</v>
      </c>
      <c r="D38" s="14"/>
      <c r="E38" s="14"/>
      <c r="H38" s="68"/>
      <c r="I38" s="68"/>
    </row>
    <row r="39" spans="2:10" hidden="1" x14ac:dyDescent="0.35">
      <c r="C39" s="1">
        <v>1</v>
      </c>
      <c r="H39" s="68"/>
      <c r="I39" s="68"/>
    </row>
    <row r="40" spans="2:10" hidden="1" x14ac:dyDescent="0.35">
      <c r="C40" s="1">
        <v>2</v>
      </c>
      <c r="H40" s="68"/>
      <c r="I40" s="68"/>
    </row>
    <row r="41" spans="2:10" hidden="1" x14ac:dyDescent="0.35">
      <c r="C41" s="1">
        <v>3</v>
      </c>
      <c r="H41" s="68"/>
      <c r="I41" s="68"/>
    </row>
    <row r="42" spans="2:10" hidden="1" x14ac:dyDescent="0.35">
      <c r="C42" s="1">
        <v>4</v>
      </c>
      <c r="H42" s="68"/>
      <c r="I42" s="68"/>
    </row>
    <row r="43" spans="2:10" hidden="1" x14ac:dyDescent="0.35">
      <c r="C43" s="1">
        <v>5</v>
      </c>
      <c r="H43" s="68"/>
      <c r="I43" s="68"/>
    </row>
    <row r="44" spans="2:10" x14ac:dyDescent="0.35">
      <c r="E44" s="14"/>
      <c r="F44" s="14"/>
      <c r="G44" s="14"/>
      <c r="H44" s="65"/>
      <c r="I44" s="65"/>
    </row>
    <row r="45" spans="2:10" x14ac:dyDescent="0.35">
      <c r="B45" s="161">
        <v>15</v>
      </c>
      <c r="C45" s="161" t="s">
        <v>112</v>
      </c>
      <c r="D45" s="62" t="s">
        <v>143</v>
      </c>
      <c r="E45" s="14"/>
      <c r="F45" s="14"/>
      <c r="G45" s="14"/>
      <c r="H45" s="163" t="s">
        <v>358</v>
      </c>
      <c r="I45" s="164"/>
    </row>
    <row r="46" spans="2:10" ht="24" x14ac:dyDescent="0.35">
      <c r="B46" s="186"/>
      <c r="C46" s="186"/>
      <c r="D46" s="62" t="s">
        <v>139</v>
      </c>
      <c r="E46" s="14"/>
      <c r="F46" s="14"/>
      <c r="G46" s="14"/>
      <c r="H46" s="165"/>
      <c r="I46" s="166"/>
    </row>
    <row r="47" spans="2:10" x14ac:dyDescent="0.35">
      <c r="B47" s="186"/>
      <c r="C47" s="186"/>
      <c r="D47" s="62" t="s">
        <v>140</v>
      </c>
      <c r="E47" s="14"/>
      <c r="F47" s="14"/>
      <c r="G47" s="14"/>
      <c r="H47" s="165"/>
      <c r="I47" s="166"/>
    </row>
    <row r="48" spans="2:10" x14ac:dyDescent="0.35">
      <c r="B48" s="187"/>
      <c r="C48" s="187"/>
      <c r="D48" s="62" t="s">
        <v>51</v>
      </c>
      <c r="E48" s="14"/>
      <c r="F48" s="33">
        <v>3</v>
      </c>
      <c r="G48" s="14"/>
      <c r="H48" s="184"/>
      <c r="I48" s="185"/>
    </row>
    <row r="49" spans="2:9" x14ac:dyDescent="0.35">
      <c r="B49" s="187"/>
      <c r="C49" s="187"/>
      <c r="D49" s="62" t="s">
        <v>53</v>
      </c>
      <c r="E49" s="14"/>
      <c r="F49" s="14"/>
      <c r="G49" s="14"/>
      <c r="H49" s="184"/>
      <c r="I49" s="185"/>
    </row>
    <row r="50" spans="2:9" ht="24" x14ac:dyDescent="0.35">
      <c r="B50" s="187"/>
      <c r="C50" s="187"/>
      <c r="D50" s="62" t="s">
        <v>141</v>
      </c>
      <c r="E50" s="14"/>
      <c r="F50" s="14"/>
      <c r="G50" s="14"/>
      <c r="H50" s="184"/>
      <c r="I50" s="185"/>
    </row>
    <row r="51" spans="2:9" x14ac:dyDescent="0.35">
      <c r="B51" s="187"/>
      <c r="C51" s="187"/>
      <c r="D51" s="62" t="s">
        <v>142</v>
      </c>
      <c r="E51" s="14"/>
      <c r="F51" s="14"/>
      <c r="G51" s="14"/>
      <c r="H51" s="167"/>
      <c r="I51" s="168"/>
    </row>
    <row r="52" spans="2:9" x14ac:dyDescent="0.35">
      <c r="E52" s="14"/>
      <c r="F52" s="14"/>
      <c r="G52" s="14"/>
      <c r="H52" s="65"/>
      <c r="I52" s="65"/>
    </row>
    <row r="53" spans="2:9" x14ac:dyDescent="0.35">
      <c r="B53" s="178">
        <v>16</v>
      </c>
      <c r="C53" s="103" t="s">
        <v>113</v>
      </c>
      <c r="D53" s="61" t="s">
        <v>144</v>
      </c>
      <c r="E53" s="14"/>
      <c r="F53" s="14"/>
      <c r="G53" s="14"/>
      <c r="H53" s="163" t="s">
        <v>357</v>
      </c>
      <c r="I53" s="113"/>
    </row>
    <row r="54" spans="2:9" x14ac:dyDescent="0.35">
      <c r="B54" s="179"/>
      <c r="C54" s="180"/>
      <c r="D54" s="61" t="s">
        <v>145</v>
      </c>
      <c r="E54" s="14"/>
      <c r="F54" s="14"/>
      <c r="G54" s="14"/>
      <c r="H54" s="114"/>
      <c r="I54" s="115"/>
    </row>
    <row r="55" spans="2:9" x14ac:dyDescent="0.35">
      <c r="B55" s="179"/>
      <c r="C55" s="180"/>
      <c r="D55" s="61" t="s">
        <v>146</v>
      </c>
      <c r="E55" s="14"/>
      <c r="F55" s="33">
        <v>5</v>
      </c>
      <c r="G55" s="14"/>
      <c r="H55" s="114"/>
      <c r="I55" s="115"/>
    </row>
    <row r="56" spans="2:9" ht="30" customHeight="1" x14ac:dyDescent="0.35">
      <c r="B56" s="179"/>
      <c r="C56" s="180"/>
      <c r="D56" s="61" t="s">
        <v>147</v>
      </c>
      <c r="E56" s="14"/>
      <c r="F56" s="14"/>
      <c r="G56" s="14"/>
      <c r="H56" s="116"/>
      <c r="I56" s="117"/>
    </row>
    <row r="57" spans="2:9" hidden="1" x14ac:dyDescent="0.35">
      <c r="E57" s="14"/>
      <c r="F57" s="14"/>
      <c r="G57" s="14"/>
      <c r="H57" s="65"/>
      <c r="I57" s="65"/>
    </row>
    <row r="58" spans="2:9" hidden="1" x14ac:dyDescent="0.35">
      <c r="E58" s="14"/>
      <c r="F58" s="14"/>
      <c r="G58" s="14"/>
      <c r="H58" s="65"/>
      <c r="I58" s="65"/>
    </row>
    <row r="59" spans="2:9" hidden="1" x14ac:dyDescent="0.35">
      <c r="E59" s="14"/>
      <c r="F59" s="14"/>
      <c r="G59" s="14"/>
      <c r="H59" s="65"/>
      <c r="I59" s="65"/>
    </row>
    <row r="60" spans="2:9" hidden="1" x14ac:dyDescent="0.35">
      <c r="E60" s="14"/>
      <c r="F60" s="14"/>
      <c r="G60" s="14"/>
      <c r="H60" s="65"/>
      <c r="I60" s="65"/>
    </row>
    <row r="61" spans="2:9" hidden="1" x14ac:dyDescent="0.35">
      <c r="H61" s="68"/>
      <c r="I61" s="68"/>
    </row>
    <row r="62" spans="2:9" x14ac:dyDescent="0.35">
      <c r="E62" s="14"/>
      <c r="F62" s="14"/>
      <c r="G62" s="14"/>
      <c r="H62" s="65"/>
      <c r="I62" s="65"/>
    </row>
    <row r="63" spans="2:9" ht="30.75" customHeight="1" x14ac:dyDescent="0.35">
      <c r="B63" s="181">
        <v>17</v>
      </c>
      <c r="C63" s="121" t="s">
        <v>114</v>
      </c>
      <c r="D63" s="46" t="s">
        <v>148</v>
      </c>
      <c r="E63" s="14"/>
      <c r="F63" s="14"/>
      <c r="G63" s="14"/>
      <c r="H63" s="163" t="s">
        <v>356</v>
      </c>
      <c r="I63" s="164"/>
    </row>
    <row r="64" spans="2:9" ht="20.25" customHeight="1" x14ac:dyDescent="0.35">
      <c r="B64" s="181"/>
      <c r="C64" s="121"/>
      <c r="D64" s="46"/>
      <c r="E64" s="14"/>
      <c r="F64" s="33">
        <v>1</v>
      </c>
      <c r="G64" s="14"/>
      <c r="H64" s="165"/>
      <c r="I64" s="166"/>
    </row>
    <row r="65" spans="2:9" ht="24" x14ac:dyDescent="0.35">
      <c r="B65" s="182"/>
      <c r="C65" s="183"/>
      <c r="D65" s="46" t="s">
        <v>149</v>
      </c>
      <c r="E65" s="14"/>
      <c r="F65" s="14"/>
      <c r="G65" s="14"/>
      <c r="H65" s="173"/>
      <c r="I65" s="174"/>
    </row>
    <row r="66" spans="2:9" x14ac:dyDescent="0.35">
      <c r="E66" s="14"/>
      <c r="F66" s="14"/>
      <c r="G66" s="14"/>
      <c r="H66" s="65"/>
      <c r="I66" s="65"/>
    </row>
    <row r="67" spans="2:9" ht="24" customHeight="1" x14ac:dyDescent="0.35">
      <c r="B67" s="169">
        <v>18</v>
      </c>
      <c r="C67" s="171" t="s">
        <v>115</v>
      </c>
      <c r="D67" s="45" t="s">
        <v>150</v>
      </c>
      <c r="E67" s="14"/>
      <c r="F67" s="14"/>
      <c r="G67" s="14"/>
      <c r="H67" s="112" t="s">
        <v>355</v>
      </c>
      <c r="I67" s="164"/>
    </row>
    <row r="68" spans="2:9" x14ac:dyDescent="0.35">
      <c r="B68" s="170"/>
      <c r="C68" s="172"/>
      <c r="D68" s="45" t="s">
        <v>151</v>
      </c>
      <c r="E68" s="14"/>
      <c r="F68" s="33">
        <v>4</v>
      </c>
      <c r="G68" s="14"/>
      <c r="H68" s="165"/>
      <c r="I68" s="166"/>
    </row>
    <row r="69" spans="2:9" x14ac:dyDescent="0.35">
      <c r="B69" s="170"/>
      <c r="C69" s="172"/>
      <c r="D69" s="45" t="s">
        <v>152</v>
      </c>
      <c r="E69" s="14"/>
      <c r="F69" s="14"/>
      <c r="G69" s="14"/>
      <c r="H69" s="173"/>
      <c r="I69" s="174"/>
    </row>
    <row r="70" spans="2:9" x14ac:dyDescent="0.35">
      <c r="E70" s="14"/>
      <c r="F70" s="14"/>
      <c r="G70" s="14"/>
      <c r="H70" s="65"/>
      <c r="I70" s="65"/>
    </row>
    <row r="71" spans="2:9" x14ac:dyDescent="0.35">
      <c r="B71" s="175">
        <v>19</v>
      </c>
      <c r="C71" s="140" t="s">
        <v>153</v>
      </c>
      <c r="D71" s="56" t="s">
        <v>154</v>
      </c>
      <c r="E71" s="14"/>
      <c r="F71" s="14"/>
      <c r="G71" s="14"/>
      <c r="H71" s="163" t="s">
        <v>354</v>
      </c>
      <c r="I71" s="164"/>
    </row>
    <row r="72" spans="2:9" ht="24" x14ac:dyDescent="0.35">
      <c r="B72" s="176"/>
      <c r="C72" s="177"/>
      <c r="D72" s="56" t="s">
        <v>155</v>
      </c>
      <c r="E72" s="14"/>
      <c r="F72" s="33">
        <v>5</v>
      </c>
      <c r="G72" s="14"/>
      <c r="H72" s="165"/>
      <c r="I72" s="166"/>
    </row>
    <row r="73" spans="2:9" x14ac:dyDescent="0.35">
      <c r="B73" s="176"/>
      <c r="C73" s="177"/>
      <c r="D73" s="56" t="s">
        <v>156</v>
      </c>
      <c r="E73" s="14"/>
      <c r="F73" s="14"/>
      <c r="G73" s="14"/>
      <c r="H73" s="173"/>
      <c r="I73" s="174"/>
    </row>
    <row r="74" spans="2:9" x14ac:dyDescent="0.35">
      <c r="E74" s="14"/>
      <c r="F74" s="14"/>
      <c r="G74" s="14"/>
      <c r="H74" s="65"/>
      <c r="I74" s="65"/>
    </row>
    <row r="75" spans="2:9" x14ac:dyDescent="0.35">
      <c r="B75" s="159">
        <v>20</v>
      </c>
      <c r="C75" s="161" t="s">
        <v>157</v>
      </c>
      <c r="D75" s="62" t="s">
        <v>158</v>
      </c>
      <c r="E75" s="14"/>
      <c r="F75" s="14"/>
      <c r="G75" s="14"/>
      <c r="H75" s="163" t="s">
        <v>401</v>
      </c>
      <c r="I75" s="164"/>
    </row>
    <row r="76" spans="2:9" x14ac:dyDescent="0.35">
      <c r="B76" s="160"/>
      <c r="C76" s="162"/>
      <c r="D76" s="62" t="s">
        <v>159</v>
      </c>
      <c r="E76" s="14"/>
      <c r="F76" s="14"/>
      <c r="G76" s="14"/>
      <c r="H76" s="165"/>
      <c r="I76" s="166"/>
    </row>
    <row r="77" spans="2:9" x14ac:dyDescent="0.35">
      <c r="B77" s="160"/>
      <c r="C77" s="162"/>
      <c r="D77" s="62" t="s">
        <v>160</v>
      </c>
      <c r="E77" s="14"/>
      <c r="F77" s="33">
        <v>3</v>
      </c>
      <c r="G77" s="14"/>
      <c r="H77" s="165"/>
      <c r="I77" s="166"/>
    </row>
    <row r="78" spans="2:9" ht="24" x14ac:dyDescent="0.35">
      <c r="B78" s="160"/>
      <c r="C78" s="162"/>
      <c r="D78" s="62" t="s">
        <v>161</v>
      </c>
      <c r="E78" s="14"/>
      <c r="F78" s="14"/>
      <c r="G78" s="14"/>
      <c r="H78" s="167"/>
      <c r="I78" s="168"/>
    </row>
    <row r="79" spans="2:9" x14ac:dyDescent="0.35">
      <c r="E79" s="14"/>
      <c r="F79" s="14"/>
      <c r="G79" s="14"/>
      <c r="H79" s="14"/>
      <c r="I79" s="14"/>
    </row>
  </sheetData>
  <protectedRanges>
    <protectedRange sqref="F18:I20 H25:I27 F14 F30 H29:I31 F26 F34 H33:I35 F10:J13 F36 F48 F55 F68 F72 F77 F64 H63:I65 H67:I69 H71:I73 H75:I77" name="Range1"/>
  </protectedRanges>
  <mergeCells count="40">
    <mergeCell ref="B2:J2"/>
    <mergeCell ref="B4:I4"/>
    <mergeCell ref="B5:I5"/>
    <mergeCell ref="F7:G7"/>
    <mergeCell ref="E8:H8"/>
    <mergeCell ref="I8:I9"/>
    <mergeCell ref="E9:H9"/>
    <mergeCell ref="B10:B16"/>
    <mergeCell ref="C10:C16"/>
    <mergeCell ref="H10:I16"/>
    <mergeCell ref="B18:B23"/>
    <mergeCell ref="C18:C23"/>
    <mergeCell ref="H18:I23"/>
    <mergeCell ref="B25:B27"/>
    <mergeCell ref="C25:C27"/>
    <mergeCell ref="H25:I27"/>
    <mergeCell ref="B29:B31"/>
    <mergeCell ref="C29:C31"/>
    <mergeCell ref="H29:I31"/>
    <mergeCell ref="B33:B37"/>
    <mergeCell ref="C33:C37"/>
    <mergeCell ref="H33:I37"/>
    <mergeCell ref="B45:B51"/>
    <mergeCell ref="C45:C51"/>
    <mergeCell ref="H45:I51"/>
    <mergeCell ref="B53:B56"/>
    <mergeCell ref="C53:C56"/>
    <mergeCell ref="H53:I56"/>
    <mergeCell ref="B63:B65"/>
    <mergeCell ref="C63:C65"/>
    <mergeCell ref="H63:I65"/>
    <mergeCell ref="B75:B78"/>
    <mergeCell ref="C75:C78"/>
    <mergeCell ref="H75:I78"/>
    <mergeCell ref="B67:B69"/>
    <mergeCell ref="C67:C69"/>
    <mergeCell ref="H67:I69"/>
    <mergeCell ref="B71:B73"/>
    <mergeCell ref="C71:C73"/>
    <mergeCell ref="H71:I73"/>
  </mergeCells>
  <conditionalFormatting sqref="F11:G11">
    <cfRule type="colorScale" priority="33">
      <colorScale>
        <cfvo type="num" val="0"/>
        <cfvo type="num" val="3"/>
        <cfvo type="num" val="5"/>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G12">
    <cfRule type="colorScale" priority="31">
      <colorScale>
        <cfvo type="num" val="0"/>
        <cfvo type="num" val="3"/>
        <cfvo type="num" val="5"/>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G13">
    <cfRule type="colorScale" priority="29">
      <colorScale>
        <cfvo type="num" val="0"/>
        <cfvo type="num" val="3"/>
        <cfvo type="num" val="5"/>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F10:H10 F11:F12">
    <cfRule type="colorScale" priority="35">
      <colorScale>
        <cfvo type="num" val="0"/>
        <cfvo type="num" val="3"/>
        <cfvo type="num" val="5"/>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G18">
    <cfRule type="colorScale" priority="27">
      <colorScale>
        <cfvo type="num" val="0"/>
        <cfvo type="num" val="3"/>
        <cfvo type="num" val="5"/>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G19">
    <cfRule type="colorScale" priority="25">
      <colorScale>
        <cfvo type="num" val="0"/>
        <cfvo type="num" val="3"/>
        <cfvo type="num" val="5"/>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F20:G20">
    <cfRule type="colorScale" priority="23">
      <colorScale>
        <cfvo type="num" val="0"/>
        <cfvo type="num" val="3"/>
        <cfvo type="num" val="5"/>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F12">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F30">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F26">
    <cfRule type="colorScale" priority="17">
      <colorScale>
        <cfvo type="num" val="0"/>
        <cfvo type="num" val="3"/>
        <cfvo type="num" val="5"/>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F13">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F36">
    <cfRule type="colorScale" priority="13">
      <colorScale>
        <cfvo type="num" val="0"/>
        <cfvo type="num" val="3"/>
        <cfvo type="num" val="5"/>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F48">
    <cfRule type="colorScale" priority="11">
      <colorScale>
        <cfvo type="num" val="0"/>
        <cfvo type="num" val="3"/>
        <cfvo type="num" val="5"/>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F55">
    <cfRule type="colorScale" priority="9">
      <colorScale>
        <cfvo type="num" val="0"/>
        <cfvo type="num" val="3"/>
        <cfvo type="num" val="5"/>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F68">
    <cfRule type="colorScale" priority="7">
      <colorScale>
        <cfvo type="num" val="0"/>
        <cfvo type="num" val="3"/>
        <cfvo type="num" val="5"/>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F72">
    <cfRule type="colorScale" priority="5">
      <colorScale>
        <cfvo type="num" val="0"/>
        <cfvo type="num" val="3"/>
        <cfvo type="num" val="5"/>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F77">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F64">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F26 F36 G18:G20 F20 G10:G13 F30 F13 F48 F55 F68 F72 F77 F64" xr:uid="{C8E01B53-E372-42D6-B32A-5114466B93B3}">
      <formula1>$C$38:$C$43</formula1>
    </dataValidation>
  </dataValidations>
  <hyperlinks>
    <hyperlink ref="B5:I5" location="'3'!A1" display="To find links to documents which provide more background information, click here." xr:uid="{2BBE5831-C703-4851-B0CF-BAB5F4C7E1A2}"/>
    <hyperlink ref="E9:H9" location="'8'!A1" display="The key can be found here." xr:uid="{A294D1A0-7F7A-4932-B867-4F42B854DFC3}"/>
  </hyperlinks>
  <pageMargins left="0.7" right="0.7" top="0.75" bottom="0.75" header="0.3" footer="0.3"/>
  <pageSetup paperSize="9" scale="70"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pageSetUpPr fitToPage="1"/>
  </sheetPr>
  <dimension ref="A1:AN79"/>
  <sheetViews>
    <sheetView tabSelected="1" topLeftCell="D21" zoomScale="81" zoomScaleNormal="115" workbookViewId="0">
      <selection activeCell="H29" sqref="H29:I31"/>
    </sheetView>
  </sheetViews>
  <sheetFormatPr defaultColWidth="0" defaultRowHeight="14.5" zeroHeight="1" x14ac:dyDescent="0.35"/>
  <cols>
    <col min="1" max="1" width="2.1796875" style="14" customWidth="1"/>
    <col min="2" max="2" width="4.453125" style="27" customWidth="1"/>
    <col min="3" max="3" width="21.26953125" style="1" customWidth="1"/>
    <col min="4" max="4" width="78.81640625" style="1" customWidth="1"/>
    <col min="5" max="5" width="3" style="1" customWidth="1"/>
    <col min="6" max="6" width="8.453125" style="1" customWidth="1"/>
    <col min="7" max="7" width="1.26953125" style="1" customWidth="1"/>
    <col min="8" max="8" width="5.81640625" style="1" customWidth="1"/>
    <col min="9" max="9" width="56" style="1" customWidth="1"/>
    <col min="10" max="10" width="4" style="29" customWidth="1"/>
    <col min="11" max="37" width="0" style="14" hidden="1" customWidth="1"/>
    <col min="38" max="40" width="0" style="1" hidden="1" customWidth="1"/>
    <col min="41" max="16384" width="9.1796875" style="1" hidden="1"/>
  </cols>
  <sheetData>
    <row r="1" spans="1:37" s="14" customFormat="1" x14ac:dyDescent="0.35">
      <c r="B1" s="27"/>
      <c r="J1" s="29"/>
    </row>
    <row r="2" spans="1:37" ht="21" x14ac:dyDescent="0.35">
      <c r="B2" s="93" t="s">
        <v>328</v>
      </c>
      <c r="C2" s="93"/>
      <c r="D2" s="93"/>
      <c r="E2" s="93"/>
      <c r="F2" s="93"/>
      <c r="G2" s="93"/>
      <c r="H2" s="93"/>
      <c r="I2" s="93"/>
      <c r="J2" s="93"/>
    </row>
    <row r="3" spans="1:37" s="14" customFormat="1" ht="13.5" customHeight="1" x14ac:dyDescent="0.35">
      <c r="B3" s="48"/>
      <c r="C3" s="48"/>
      <c r="D3" s="48"/>
      <c r="E3" s="48"/>
      <c r="F3" s="48"/>
      <c r="G3" s="48"/>
      <c r="H3" s="48"/>
      <c r="I3" s="48"/>
      <c r="J3" s="48"/>
    </row>
    <row r="4" spans="1:37" s="53" customFormat="1" ht="13" x14ac:dyDescent="0.3">
      <c r="B4" s="132" t="s">
        <v>108</v>
      </c>
      <c r="C4" s="133"/>
      <c r="D4" s="133"/>
      <c r="E4" s="133"/>
      <c r="F4" s="133"/>
      <c r="G4" s="133"/>
      <c r="H4" s="133"/>
      <c r="I4" s="133"/>
      <c r="J4" s="49"/>
    </row>
    <row r="5" spans="1:37" s="53" customFormat="1" ht="13" x14ac:dyDescent="0.3">
      <c r="B5" s="134" t="s">
        <v>58</v>
      </c>
      <c r="C5" s="135"/>
      <c r="D5" s="135"/>
      <c r="E5" s="135"/>
      <c r="F5" s="135"/>
      <c r="G5" s="135"/>
      <c r="H5" s="135"/>
      <c r="I5" s="135"/>
      <c r="J5" s="49"/>
    </row>
    <row r="6" spans="1:37" ht="8.25" customHeight="1" x14ac:dyDescent="0.35">
      <c r="B6" s="30"/>
      <c r="C6" s="14"/>
      <c r="D6" s="14"/>
      <c r="E6" s="14"/>
      <c r="F6" s="14"/>
      <c r="G6" s="14"/>
      <c r="H6" s="14"/>
      <c r="I6" s="14"/>
      <c r="J6" s="14"/>
    </row>
    <row r="7" spans="1:37" s="42" customFormat="1" x14ac:dyDescent="0.35">
      <c r="A7" s="32"/>
      <c r="B7" s="27"/>
      <c r="C7" s="27" t="s">
        <v>23</v>
      </c>
      <c r="D7" s="27" t="s">
        <v>24</v>
      </c>
      <c r="E7" s="27"/>
      <c r="F7" s="106" t="s">
        <v>25</v>
      </c>
      <c r="G7" s="107"/>
      <c r="H7" s="27"/>
      <c r="I7" s="34" t="s">
        <v>30</v>
      </c>
      <c r="J7" s="3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20.25" customHeight="1" x14ac:dyDescent="0.35">
      <c r="C8" s="27"/>
      <c r="D8" s="27"/>
      <c r="E8" s="108" t="s">
        <v>55</v>
      </c>
      <c r="F8" s="109"/>
      <c r="G8" s="109"/>
      <c r="H8" s="109"/>
      <c r="I8" s="109"/>
      <c r="J8" s="31"/>
    </row>
    <row r="9" spans="1:37" ht="18.75" customHeight="1" x14ac:dyDescent="0.35">
      <c r="C9" s="27"/>
      <c r="D9" s="27"/>
      <c r="E9" s="193" t="s">
        <v>54</v>
      </c>
      <c r="F9" s="194"/>
      <c r="G9" s="194"/>
      <c r="H9" s="194"/>
      <c r="I9" s="142"/>
      <c r="J9" s="31"/>
    </row>
    <row r="10" spans="1:37" ht="24.5" x14ac:dyDescent="0.35">
      <c r="B10" s="103">
        <v>10</v>
      </c>
      <c r="C10" s="103" t="s">
        <v>326</v>
      </c>
      <c r="D10" s="54" t="s">
        <v>116</v>
      </c>
      <c r="E10" s="35"/>
      <c r="F10" s="32"/>
      <c r="G10" s="32"/>
      <c r="H10" s="163" t="s">
        <v>402</v>
      </c>
      <c r="I10" s="113"/>
      <c r="J10" s="40"/>
    </row>
    <row r="11" spans="1:37" ht="24.5" x14ac:dyDescent="0.35">
      <c r="B11" s="103"/>
      <c r="C11" s="103"/>
      <c r="D11" s="54" t="s">
        <v>117</v>
      </c>
      <c r="E11" s="35"/>
      <c r="F11" s="32"/>
      <c r="G11" s="32"/>
      <c r="H11" s="114"/>
      <c r="I11" s="115"/>
      <c r="J11" s="40"/>
    </row>
    <row r="12" spans="1:37" ht="24.75" customHeight="1" x14ac:dyDescent="0.35">
      <c r="A12" s="39"/>
      <c r="B12" s="103"/>
      <c r="C12" s="103"/>
      <c r="D12" s="54" t="s">
        <v>118</v>
      </c>
      <c r="E12" s="35"/>
      <c r="F12" s="32"/>
      <c r="G12" s="32"/>
      <c r="H12" s="114"/>
      <c r="I12" s="115"/>
      <c r="J12" s="40"/>
    </row>
    <row r="13" spans="1:37" ht="24.5" x14ac:dyDescent="0.35">
      <c r="A13" s="39"/>
      <c r="B13" s="103"/>
      <c r="C13" s="103"/>
      <c r="D13" s="54" t="s">
        <v>119</v>
      </c>
      <c r="E13" s="35"/>
      <c r="F13" s="33">
        <v>2</v>
      </c>
      <c r="G13" s="32"/>
      <c r="H13" s="114"/>
      <c r="I13" s="115"/>
      <c r="J13" s="40"/>
    </row>
    <row r="14" spans="1:37" x14ac:dyDescent="0.35">
      <c r="B14" s="103"/>
      <c r="C14" s="103"/>
      <c r="D14" s="55" t="s">
        <v>120</v>
      </c>
      <c r="E14" s="28"/>
      <c r="F14" s="32"/>
      <c r="G14" s="14"/>
      <c r="H14" s="114"/>
      <c r="I14" s="115"/>
    </row>
    <row r="15" spans="1:37" x14ac:dyDescent="0.35">
      <c r="B15" s="103"/>
      <c r="C15" s="103"/>
      <c r="D15" s="55" t="s">
        <v>121</v>
      </c>
      <c r="E15" s="14"/>
      <c r="F15" s="3"/>
      <c r="G15" s="14"/>
      <c r="H15" s="114"/>
      <c r="I15" s="115"/>
    </row>
    <row r="16" spans="1:37" ht="36.5" x14ac:dyDescent="0.35">
      <c r="B16" s="103"/>
      <c r="C16" s="103"/>
      <c r="D16" s="55" t="s">
        <v>122</v>
      </c>
      <c r="E16" s="14"/>
      <c r="F16" s="3"/>
      <c r="G16" s="14"/>
      <c r="H16" s="116"/>
      <c r="I16" s="117"/>
    </row>
    <row r="17" spans="2:9" ht="9.75" customHeight="1" x14ac:dyDescent="0.35">
      <c r="B17" s="38"/>
      <c r="C17"/>
      <c r="D17" s="39"/>
      <c r="E17" s="14"/>
      <c r="F17" s="3"/>
      <c r="G17" s="14"/>
      <c r="H17" s="65"/>
      <c r="I17" s="66"/>
    </row>
    <row r="18" spans="2:9" x14ac:dyDescent="0.35">
      <c r="B18" s="121">
        <v>11</v>
      </c>
      <c r="C18" s="121" t="s">
        <v>109</v>
      </c>
      <c r="D18" s="46" t="s">
        <v>123</v>
      </c>
      <c r="E18" s="14"/>
      <c r="F18" s="3"/>
      <c r="G18" s="32"/>
      <c r="H18" s="163" t="s">
        <v>411</v>
      </c>
      <c r="I18" s="188"/>
    </row>
    <row r="19" spans="2:9" ht="24" x14ac:dyDescent="0.35">
      <c r="B19" s="121"/>
      <c r="C19" s="121"/>
      <c r="D19" s="46" t="s">
        <v>124</v>
      </c>
      <c r="E19" s="14"/>
      <c r="F19" s="57"/>
      <c r="G19" s="32"/>
      <c r="H19" s="189"/>
      <c r="I19" s="190"/>
    </row>
    <row r="20" spans="2:9" ht="24" x14ac:dyDescent="0.35">
      <c r="B20" s="121"/>
      <c r="C20" s="121"/>
      <c r="D20" s="46" t="s">
        <v>125</v>
      </c>
      <c r="E20" s="14"/>
      <c r="F20" s="33">
        <v>2</v>
      </c>
      <c r="G20" s="32"/>
      <c r="H20" s="189"/>
      <c r="I20" s="190"/>
    </row>
    <row r="21" spans="2:9" ht="24" x14ac:dyDescent="0.35">
      <c r="B21" s="121"/>
      <c r="C21" s="121"/>
      <c r="D21" s="46" t="s">
        <v>126</v>
      </c>
      <c r="E21" s="14"/>
      <c r="F21" s="14"/>
      <c r="G21" s="14"/>
      <c r="H21" s="189"/>
      <c r="I21" s="190"/>
    </row>
    <row r="22" spans="2:9" ht="24" x14ac:dyDescent="0.35">
      <c r="B22" s="121"/>
      <c r="C22" s="121"/>
      <c r="D22" s="46" t="s">
        <v>127</v>
      </c>
      <c r="E22" s="14"/>
      <c r="F22" s="14"/>
      <c r="G22" s="14"/>
      <c r="H22" s="189"/>
      <c r="I22" s="190"/>
    </row>
    <row r="23" spans="2:9" ht="24" x14ac:dyDescent="0.35">
      <c r="B23" s="151"/>
      <c r="C23" s="137"/>
      <c r="D23" s="46" t="s">
        <v>128</v>
      </c>
      <c r="E23" s="14"/>
      <c r="F23" s="14"/>
      <c r="G23" s="14"/>
      <c r="H23" s="167"/>
      <c r="I23" s="168"/>
    </row>
    <row r="24" spans="2:9" ht="11.25" customHeight="1" x14ac:dyDescent="0.35">
      <c r="C24" s="14"/>
      <c r="D24" s="36"/>
      <c r="E24" s="14"/>
      <c r="F24" s="14"/>
      <c r="G24" s="14"/>
      <c r="H24" s="212"/>
      <c r="I24" s="212"/>
    </row>
    <row r="25" spans="2:9" ht="39" customHeight="1" x14ac:dyDescent="0.35">
      <c r="B25" s="124">
        <v>12</v>
      </c>
      <c r="C25" s="124" t="s">
        <v>327</v>
      </c>
      <c r="D25" s="44" t="s">
        <v>129</v>
      </c>
      <c r="E25" s="14"/>
      <c r="F25" s="14"/>
      <c r="G25" s="14"/>
      <c r="H25" s="163" t="s">
        <v>410</v>
      </c>
      <c r="I25" s="188"/>
    </row>
    <row r="26" spans="2:9" ht="20.25" customHeight="1" x14ac:dyDescent="0.35">
      <c r="B26" s="125"/>
      <c r="C26" s="139"/>
      <c r="D26" s="44" t="s">
        <v>130</v>
      </c>
      <c r="E26" s="14"/>
      <c r="F26" s="33">
        <v>1</v>
      </c>
      <c r="G26" s="14"/>
      <c r="H26" s="189"/>
      <c r="I26" s="190"/>
    </row>
    <row r="27" spans="2:9" ht="36.75" customHeight="1" x14ac:dyDescent="0.35">
      <c r="B27" s="125"/>
      <c r="C27" s="139"/>
      <c r="D27" s="44" t="s">
        <v>131</v>
      </c>
      <c r="E27" s="14"/>
      <c r="F27" s="14"/>
      <c r="G27" s="14"/>
      <c r="H27" s="191"/>
      <c r="I27" s="192"/>
    </row>
    <row r="28" spans="2:9" ht="9" customHeight="1" x14ac:dyDescent="0.35">
      <c r="B28" s="43"/>
      <c r="C28" s="2"/>
      <c r="D28" s="36"/>
      <c r="E28" s="14"/>
      <c r="F28" s="14"/>
      <c r="G28" s="14"/>
      <c r="H28" s="212"/>
      <c r="I28" s="212"/>
    </row>
    <row r="29" spans="2:9" ht="32.25" customHeight="1" x14ac:dyDescent="0.35">
      <c r="B29" s="140">
        <v>13</v>
      </c>
      <c r="C29" s="140" t="s">
        <v>110</v>
      </c>
      <c r="D29" s="56" t="s">
        <v>347</v>
      </c>
      <c r="E29" s="14"/>
      <c r="F29" s="14"/>
      <c r="G29" s="14"/>
      <c r="H29" s="163" t="s">
        <v>409</v>
      </c>
      <c r="I29" s="164"/>
    </row>
    <row r="30" spans="2:9" ht="28.5" customHeight="1" x14ac:dyDescent="0.35">
      <c r="B30" s="141"/>
      <c r="C30" s="140"/>
      <c r="D30" s="56" t="s">
        <v>132</v>
      </c>
      <c r="E30" s="14"/>
      <c r="F30" s="33">
        <v>2</v>
      </c>
      <c r="G30" s="14"/>
      <c r="H30" s="165"/>
      <c r="I30" s="166"/>
    </row>
    <row r="31" spans="2:9" ht="31.5" customHeight="1" x14ac:dyDescent="0.35">
      <c r="B31" s="141"/>
      <c r="C31" s="140"/>
      <c r="D31" s="56" t="s">
        <v>133</v>
      </c>
      <c r="E31" s="14"/>
      <c r="F31" s="14"/>
      <c r="G31" s="14"/>
      <c r="H31" s="173"/>
      <c r="I31" s="174"/>
    </row>
    <row r="32" spans="2:9" ht="6.75" customHeight="1" x14ac:dyDescent="0.35">
      <c r="C32" s="14"/>
      <c r="D32" s="14"/>
      <c r="E32" s="14"/>
      <c r="F32" s="14"/>
      <c r="G32" s="14"/>
      <c r="H32" s="213"/>
      <c r="I32" s="213"/>
    </row>
    <row r="33" spans="2:10" x14ac:dyDescent="0.35">
      <c r="B33" s="149">
        <v>14</v>
      </c>
      <c r="C33" s="149" t="s">
        <v>111</v>
      </c>
      <c r="D33" s="58" t="s">
        <v>134</v>
      </c>
      <c r="E33" s="14"/>
      <c r="F33" s="14"/>
      <c r="G33" s="14"/>
      <c r="H33" s="163" t="s">
        <v>408</v>
      </c>
      <c r="I33" s="164"/>
    </row>
    <row r="34" spans="2:10" x14ac:dyDescent="0.35">
      <c r="B34" s="150"/>
      <c r="C34" s="149"/>
      <c r="D34" s="58" t="s">
        <v>135</v>
      </c>
      <c r="E34" s="14"/>
      <c r="F34" s="14"/>
      <c r="G34" s="14"/>
      <c r="H34" s="165"/>
      <c r="I34" s="166"/>
    </row>
    <row r="35" spans="2:10" ht="14.25" customHeight="1" x14ac:dyDescent="0.35">
      <c r="B35" s="150"/>
      <c r="C35" s="149"/>
      <c r="D35" s="58" t="s">
        <v>136</v>
      </c>
      <c r="E35" s="14"/>
      <c r="F35" s="14"/>
      <c r="G35" s="14"/>
      <c r="H35" s="165"/>
      <c r="I35" s="166"/>
    </row>
    <row r="36" spans="2:10" x14ac:dyDescent="0.35">
      <c r="B36" s="151"/>
      <c r="C36" s="137"/>
      <c r="D36" s="58" t="s">
        <v>137</v>
      </c>
      <c r="E36" s="14"/>
      <c r="F36" s="33">
        <v>2</v>
      </c>
      <c r="H36" s="184"/>
      <c r="I36" s="185"/>
    </row>
    <row r="37" spans="2:10" s="14" customFormat="1" ht="36" x14ac:dyDescent="0.35">
      <c r="B37" s="151"/>
      <c r="C37" s="137"/>
      <c r="D37" s="58" t="s">
        <v>138</v>
      </c>
      <c r="H37" s="167"/>
      <c r="I37" s="168"/>
      <c r="J37" s="29"/>
    </row>
    <row r="38" spans="2:10" ht="14.5" hidden="1" customHeight="1" x14ac:dyDescent="0.35">
      <c r="C38" s="14">
        <v>0</v>
      </c>
      <c r="D38" s="14"/>
      <c r="E38" s="14"/>
      <c r="H38" s="214"/>
      <c r="I38" s="214"/>
    </row>
    <row r="39" spans="2:10" ht="14.5" hidden="1" customHeight="1" x14ac:dyDescent="0.35">
      <c r="C39" s="1">
        <v>1</v>
      </c>
      <c r="H39" s="214"/>
      <c r="I39" s="214"/>
    </row>
    <row r="40" spans="2:10" ht="14.5" hidden="1" customHeight="1" x14ac:dyDescent="0.35">
      <c r="C40" s="1">
        <v>2</v>
      </c>
      <c r="H40" s="214"/>
      <c r="I40" s="214"/>
    </row>
    <row r="41" spans="2:10" ht="14.5" hidden="1" customHeight="1" x14ac:dyDescent="0.35">
      <c r="C41" s="1">
        <v>3</v>
      </c>
      <c r="H41" s="214"/>
      <c r="I41" s="214"/>
    </row>
    <row r="42" spans="2:10" ht="14.5" hidden="1" customHeight="1" x14ac:dyDescent="0.35">
      <c r="C42" s="1">
        <v>4</v>
      </c>
      <c r="H42" s="214"/>
      <c r="I42" s="214"/>
    </row>
    <row r="43" spans="2:10" ht="14.5" hidden="1" customHeight="1" x14ac:dyDescent="0.35">
      <c r="C43" s="1">
        <v>5</v>
      </c>
      <c r="H43" s="214"/>
      <c r="I43" s="214"/>
    </row>
    <row r="44" spans="2:10" x14ac:dyDescent="0.35">
      <c r="E44" s="14"/>
      <c r="F44" s="14"/>
      <c r="G44" s="14"/>
      <c r="H44" s="212"/>
      <c r="I44" s="212"/>
    </row>
    <row r="45" spans="2:10" x14ac:dyDescent="0.35">
      <c r="B45" s="161">
        <v>15</v>
      </c>
      <c r="C45" s="161" t="s">
        <v>112</v>
      </c>
      <c r="D45" s="62" t="s">
        <v>143</v>
      </c>
      <c r="E45" s="14"/>
      <c r="F45" s="14"/>
      <c r="G45" s="14"/>
      <c r="H45" s="163" t="s">
        <v>407</v>
      </c>
      <c r="I45" s="164"/>
    </row>
    <row r="46" spans="2:10" ht="24" x14ac:dyDescent="0.35">
      <c r="B46" s="186"/>
      <c r="C46" s="186"/>
      <c r="D46" s="62" t="s">
        <v>139</v>
      </c>
      <c r="E46" s="14"/>
      <c r="F46" s="14"/>
      <c r="G46" s="14"/>
      <c r="H46" s="165"/>
      <c r="I46" s="166"/>
    </row>
    <row r="47" spans="2:10" x14ac:dyDescent="0.35">
      <c r="B47" s="186"/>
      <c r="C47" s="186"/>
      <c r="D47" s="62" t="s">
        <v>140</v>
      </c>
      <c r="E47" s="14"/>
      <c r="F47" s="14"/>
      <c r="G47" s="14"/>
      <c r="H47" s="165"/>
      <c r="I47" s="166"/>
    </row>
    <row r="48" spans="2:10" x14ac:dyDescent="0.35">
      <c r="B48" s="187"/>
      <c r="C48" s="187"/>
      <c r="D48" s="62" t="s">
        <v>51</v>
      </c>
      <c r="E48" s="14"/>
      <c r="F48" s="33">
        <v>2</v>
      </c>
      <c r="G48" s="14"/>
      <c r="H48" s="184"/>
      <c r="I48" s="185"/>
    </row>
    <row r="49" spans="2:9" x14ac:dyDescent="0.35">
      <c r="B49" s="187"/>
      <c r="C49" s="187"/>
      <c r="D49" s="62" t="s">
        <v>53</v>
      </c>
      <c r="E49" s="14"/>
      <c r="F49" s="14"/>
      <c r="G49" s="14"/>
      <c r="H49" s="184"/>
      <c r="I49" s="185"/>
    </row>
    <row r="50" spans="2:9" ht="24" x14ac:dyDescent="0.35">
      <c r="B50" s="187"/>
      <c r="C50" s="187"/>
      <c r="D50" s="62" t="s">
        <v>141</v>
      </c>
      <c r="E50" s="14"/>
      <c r="F50" s="14"/>
      <c r="G50" s="14"/>
      <c r="H50" s="184"/>
      <c r="I50" s="185"/>
    </row>
    <row r="51" spans="2:9" x14ac:dyDescent="0.35">
      <c r="B51" s="187"/>
      <c r="C51" s="187"/>
      <c r="D51" s="62" t="s">
        <v>142</v>
      </c>
      <c r="E51" s="14"/>
      <c r="F51" s="14"/>
      <c r="G51" s="14"/>
      <c r="H51" s="167"/>
      <c r="I51" s="168"/>
    </row>
    <row r="52" spans="2:9" x14ac:dyDescent="0.35">
      <c r="E52" s="14"/>
      <c r="F52" s="14"/>
      <c r="G52" s="14"/>
      <c r="H52" s="212"/>
      <c r="I52" s="212"/>
    </row>
    <row r="53" spans="2:9" x14ac:dyDescent="0.35">
      <c r="B53" s="178">
        <v>16</v>
      </c>
      <c r="C53" s="103" t="s">
        <v>113</v>
      </c>
      <c r="D53" s="61" t="s">
        <v>144</v>
      </c>
      <c r="E53" s="14"/>
      <c r="F53" s="14"/>
      <c r="G53" s="14"/>
      <c r="H53" s="163" t="s">
        <v>406</v>
      </c>
      <c r="I53" s="113"/>
    </row>
    <row r="54" spans="2:9" x14ac:dyDescent="0.35">
      <c r="B54" s="179"/>
      <c r="C54" s="180"/>
      <c r="D54" s="61" t="s">
        <v>145</v>
      </c>
      <c r="E54" s="14"/>
      <c r="F54" s="14"/>
      <c r="G54" s="14"/>
      <c r="H54" s="114"/>
      <c r="I54" s="115"/>
    </row>
    <row r="55" spans="2:9" x14ac:dyDescent="0.35">
      <c r="B55" s="179"/>
      <c r="C55" s="180"/>
      <c r="D55" s="61" t="s">
        <v>146</v>
      </c>
      <c r="E55" s="14"/>
      <c r="F55" s="33">
        <v>2</v>
      </c>
      <c r="G55" s="14"/>
      <c r="H55" s="114"/>
      <c r="I55" s="115"/>
    </row>
    <row r="56" spans="2:9" ht="30" customHeight="1" x14ac:dyDescent="0.35">
      <c r="B56" s="179"/>
      <c r="C56" s="180"/>
      <c r="D56" s="61" t="s">
        <v>147</v>
      </c>
      <c r="E56" s="14"/>
      <c r="F56" s="14"/>
      <c r="G56" s="14"/>
      <c r="H56" s="116"/>
      <c r="I56" s="117"/>
    </row>
    <row r="57" spans="2:9" ht="14.5" hidden="1" customHeight="1" x14ac:dyDescent="0.35">
      <c r="E57" s="14"/>
      <c r="F57" s="14"/>
      <c r="G57" s="14"/>
      <c r="H57" s="212"/>
      <c r="I57" s="212"/>
    </row>
    <row r="58" spans="2:9" ht="14.5" hidden="1" customHeight="1" x14ac:dyDescent="0.35">
      <c r="E58" s="14"/>
      <c r="F58" s="14"/>
      <c r="G58" s="14"/>
      <c r="H58" s="212"/>
      <c r="I58" s="212"/>
    </row>
    <row r="59" spans="2:9" ht="14.5" hidden="1" customHeight="1" x14ac:dyDescent="0.35">
      <c r="E59" s="14"/>
      <c r="F59" s="14"/>
      <c r="G59" s="14"/>
      <c r="H59" s="212"/>
      <c r="I59" s="212"/>
    </row>
    <row r="60" spans="2:9" ht="14.5" hidden="1" customHeight="1" x14ac:dyDescent="0.35">
      <c r="E60" s="14"/>
      <c r="F60" s="14"/>
      <c r="G60" s="14"/>
      <c r="H60" s="212"/>
      <c r="I60" s="212"/>
    </row>
    <row r="61" spans="2:9" ht="14.5" hidden="1" customHeight="1" x14ac:dyDescent="0.35">
      <c r="H61" s="214"/>
      <c r="I61" s="214"/>
    </row>
    <row r="62" spans="2:9" x14ac:dyDescent="0.35">
      <c r="E62" s="14"/>
      <c r="F62" s="14"/>
      <c r="G62" s="14"/>
      <c r="H62" s="212"/>
      <c r="I62" s="212"/>
    </row>
    <row r="63" spans="2:9" ht="30.75" customHeight="1" x14ac:dyDescent="0.35">
      <c r="B63" s="181">
        <v>17</v>
      </c>
      <c r="C63" s="121" t="s">
        <v>114</v>
      </c>
      <c r="D63" s="46" t="s">
        <v>148</v>
      </c>
      <c r="E63" s="14"/>
      <c r="F63" s="14"/>
      <c r="G63" s="14"/>
      <c r="H63" s="163" t="s">
        <v>405</v>
      </c>
      <c r="I63" s="164"/>
    </row>
    <row r="64" spans="2:9" ht="20.25" customHeight="1" x14ac:dyDescent="0.35">
      <c r="B64" s="181"/>
      <c r="C64" s="121"/>
      <c r="D64" s="46"/>
      <c r="E64" s="14"/>
      <c r="F64" s="33">
        <v>1</v>
      </c>
      <c r="G64" s="14"/>
      <c r="H64" s="165"/>
      <c r="I64" s="166"/>
    </row>
    <row r="65" spans="2:9" ht="24" x14ac:dyDescent="0.35">
      <c r="B65" s="182"/>
      <c r="C65" s="183"/>
      <c r="D65" s="46" t="s">
        <v>149</v>
      </c>
      <c r="E65" s="14"/>
      <c r="F65" s="14"/>
      <c r="G65" s="14"/>
      <c r="H65" s="173"/>
      <c r="I65" s="174"/>
    </row>
    <row r="66" spans="2:9" x14ac:dyDescent="0.35">
      <c r="E66" s="14"/>
      <c r="F66" s="14"/>
      <c r="G66" s="14"/>
      <c r="H66" s="212"/>
      <c r="I66" s="212"/>
    </row>
    <row r="67" spans="2:9" ht="24" customHeight="1" x14ac:dyDescent="0.35">
      <c r="B67" s="169">
        <v>18</v>
      </c>
      <c r="C67" s="171" t="s">
        <v>115</v>
      </c>
      <c r="D67" s="45" t="s">
        <v>150</v>
      </c>
      <c r="E67" s="14"/>
      <c r="F67" s="14"/>
      <c r="G67" s="14"/>
      <c r="H67" s="112" t="s">
        <v>404</v>
      </c>
      <c r="I67" s="164"/>
    </row>
    <row r="68" spans="2:9" x14ac:dyDescent="0.35">
      <c r="B68" s="170"/>
      <c r="C68" s="172"/>
      <c r="D68" s="45" t="s">
        <v>151</v>
      </c>
      <c r="E68" s="14"/>
      <c r="F68" s="33">
        <v>2</v>
      </c>
      <c r="G68" s="14"/>
      <c r="H68" s="165"/>
      <c r="I68" s="166"/>
    </row>
    <row r="69" spans="2:9" x14ac:dyDescent="0.35">
      <c r="B69" s="170"/>
      <c r="C69" s="172"/>
      <c r="D69" s="45" t="s">
        <v>152</v>
      </c>
      <c r="E69" s="14"/>
      <c r="F69" s="14"/>
      <c r="G69" s="14"/>
      <c r="H69" s="173"/>
      <c r="I69" s="174"/>
    </row>
    <row r="70" spans="2:9" x14ac:dyDescent="0.35">
      <c r="E70" s="14"/>
      <c r="F70" s="14"/>
      <c r="G70" s="14"/>
      <c r="H70" s="212"/>
      <c r="I70" s="212"/>
    </row>
    <row r="71" spans="2:9" x14ac:dyDescent="0.35">
      <c r="B71" s="175">
        <v>19</v>
      </c>
      <c r="C71" s="140" t="s">
        <v>153</v>
      </c>
      <c r="D71" s="56" t="s">
        <v>154</v>
      </c>
      <c r="E71" s="14"/>
      <c r="F71" s="14"/>
      <c r="G71" s="14"/>
      <c r="H71" s="163" t="s">
        <v>403</v>
      </c>
      <c r="I71" s="164"/>
    </row>
    <row r="72" spans="2:9" ht="24" x14ac:dyDescent="0.35">
      <c r="B72" s="176"/>
      <c r="C72" s="177"/>
      <c r="D72" s="56" t="s">
        <v>155</v>
      </c>
      <c r="E72" s="14"/>
      <c r="F72" s="33">
        <v>2</v>
      </c>
      <c r="G72" s="14"/>
      <c r="H72" s="165"/>
      <c r="I72" s="166"/>
    </row>
    <row r="73" spans="2:9" x14ac:dyDescent="0.35">
      <c r="B73" s="176"/>
      <c r="C73" s="177"/>
      <c r="D73" s="56" t="s">
        <v>156</v>
      </c>
      <c r="E73" s="14"/>
      <c r="F73" s="14"/>
      <c r="G73" s="14"/>
      <c r="H73" s="173"/>
      <c r="I73" s="174"/>
    </row>
    <row r="74" spans="2:9" x14ac:dyDescent="0.35">
      <c r="E74" s="14"/>
      <c r="F74" s="14"/>
      <c r="G74" s="14"/>
      <c r="H74" s="65"/>
      <c r="I74" s="65"/>
    </row>
    <row r="75" spans="2:9" x14ac:dyDescent="0.35">
      <c r="B75" s="159">
        <v>20</v>
      </c>
      <c r="C75" s="161" t="s">
        <v>157</v>
      </c>
      <c r="D75" s="62" t="s">
        <v>158</v>
      </c>
      <c r="E75" s="14"/>
      <c r="F75" s="14"/>
      <c r="G75" s="14"/>
      <c r="H75" s="163" t="s">
        <v>401</v>
      </c>
      <c r="I75" s="164"/>
    </row>
    <row r="76" spans="2:9" x14ac:dyDescent="0.35">
      <c r="B76" s="160"/>
      <c r="C76" s="162"/>
      <c r="D76" s="62" t="s">
        <v>159</v>
      </c>
      <c r="E76" s="14"/>
      <c r="F76" s="14"/>
      <c r="G76" s="14"/>
      <c r="H76" s="165"/>
      <c r="I76" s="166"/>
    </row>
    <row r="77" spans="2:9" x14ac:dyDescent="0.35">
      <c r="B77" s="160"/>
      <c r="C77" s="162"/>
      <c r="D77" s="62" t="s">
        <v>160</v>
      </c>
      <c r="E77" s="14"/>
      <c r="F77" s="33">
        <v>3</v>
      </c>
      <c r="G77" s="14"/>
      <c r="H77" s="165"/>
      <c r="I77" s="166"/>
    </row>
    <row r="78" spans="2:9" ht="24" x14ac:dyDescent="0.35">
      <c r="B78" s="160"/>
      <c r="C78" s="162"/>
      <c r="D78" s="62" t="s">
        <v>161</v>
      </c>
      <c r="E78" s="14"/>
      <c r="F78" s="14"/>
      <c r="G78" s="14"/>
      <c r="H78" s="167"/>
      <c r="I78" s="168"/>
    </row>
    <row r="79" spans="2:9" x14ac:dyDescent="0.35">
      <c r="E79" s="14"/>
      <c r="F79" s="14"/>
      <c r="G79" s="14"/>
      <c r="H79" s="14"/>
      <c r="I79" s="14"/>
    </row>
  </sheetData>
  <protectedRanges>
    <protectedRange sqref="F18:I20 H25:I27 F14 F30 H29:I31 F26 F34 H33:I35 F10:J13 F36 F48 F55 F68 F72 F77 F64 H63:I65 H67:I69 H71:I73" name="Range1"/>
    <protectedRange sqref="H75:I77" name="Range1_1"/>
  </protectedRanges>
  <mergeCells count="40">
    <mergeCell ref="H45:I51"/>
    <mergeCell ref="H25:I27"/>
    <mergeCell ref="H29:I31"/>
    <mergeCell ref="H18:I23"/>
    <mergeCell ref="H75:I78"/>
    <mergeCell ref="B71:B73"/>
    <mergeCell ref="B75:B78"/>
    <mergeCell ref="C67:C69"/>
    <mergeCell ref="C71:C73"/>
    <mergeCell ref="C75:C78"/>
    <mergeCell ref="B67:B69"/>
    <mergeCell ref="H67:I69"/>
    <mergeCell ref="H71:I73"/>
    <mergeCell ref="B53:B56"/>
    <mergeCell ref="C53:C56"/>
    <mergeCell ref="C63:C65"/>
    <mergeCell ref="B63:B65"/>
    <mergeCell ref="H53:I56"/>
    <mergeCell ref="H63:I65"/>
    <mergeCell ref="B45:B51"/>
    <mergeCell ref="C45:C51"/>
    <mergeCell ref="B18:B23"/>
    <mergeCell ref="C18:C23"/>
    <mergeCell ref="B33:B37"/>
    <mergeCell ref="C33:C37"/>
    <mergeCell ref="B25:B27"/>
    <mergeCell ref="C25:C27"/>
    <mergeCell ref="B29:B31"/>
    <mergeCell ref="C29:C31"/>
    <mergeCell ref="H33:I37"/>
    <mergeCell ref="B10:B16"/>
    <mergeCell ref="C10:C16"/>
    <mergeCell ref="B2:J2"/>
    <mergeCell ref="B4:I4"/>
    <mergeCell ref="B5:I5"/>
    <mergeCell ref="F7:G7"/>
    <mergeCell ref="E8:H8"/>
    <mergeCell ref="I8:I9"/>
    <mergeCell ref="E9:H9"/>
    <mergeCell ref="H10:I16"/>
  </mergeCells>
  <conditionalFormatting sqref="F11:G11">
    <cfRule type="colorScale" priority="35">
      <colorScale>
        <cfvo type="num" val="0"/>
        <cfvo type="num" val="3"/>
        <cfvo type="num" val="5"/>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G12">
    <cfRule type="colorScale" priority="33">
      <colorScale>
        <cfvo type="num" val="0"/>
        <cfvo type="num" val="3"/>
        <cfvo type="num" val="5"/>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G13">
    <cfRule type="colorScale" priority="31">
      <colorScale>
        <cfvo type="num" val="0"/>
        <cfvo type="num" val="3"/>
        <cfvo type="num" val="5"/>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F10:H10 F11:F12">
    <cfRule type="colorScale" priority="37">
      <colorScale>
        <cfvo type="num" val="0"/>
        <cfvo type="num" val="3"/>
        <cfvo type="num" val="5"/>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G18">
    <cfRule type="colorScale" priority="29">
      <colorScale>
        <cfvo type="num" val="0"/>
        <cfvo type="num" val="3"/>
        <cfvo type="num" val="5"/>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G19">
    <cfRule type="colorScale" priority="27">
      <colorScale>
        <cfvo type="num" val="0"/>
        <cfvo type="num" val="3"/>
        <cfvo type="num" val="5"/>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F20:G20">
    <cfRule type="colorScale" priority="25">
      <colorScale>
        <cfvo type="num" val="0"/>
        <cfvo type="num" val="3"/>
        <cfvo type="num" val="5"/>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F12">
    <cfRule type="colorScale" priority="23">
      <colorScale>
        <cfvo type="num" val="0"/>
        <cfvo type="num" val="3"/>
        <cfvo type="num" val="5"/>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F30">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F26">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F13">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F36">
    <cfRule type="colorScale" priority="13">
      <colorScale>
        <cfvo type="num" val="0"/>
        <cfvo type="num" val="3"/>
        <cfvo type="num" val="5"/>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F48">
    <cfRule type="colorScale" priority="11">
      <colorScale>
        <cfvo type="num" val="0"/>
        <cfvo type="num" val="3"/>
        <cfvo type="num" val="5"/>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F55">
    <cfRule type="colorScale" priority="9">
      <colorScale>
        <cfvo type="num" val="0"/>
        <cfvo type="num" val="3"/>
        <cfvo type="num" val="5"/>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F68">
    <cfRule type="colorScale" priority="7">
      <colorScale>
        <cfvo type="num" val="0"/>
        <cfvo type="num" val="3"/>
        <cfvo type="num" val="5"/>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F72">
    <cfRule type="colorScale" priority="5">
      <colorScale>
        <cfvo type="num" val="0"/>
        <cfvo type="num" val="3"/>
        <cfvo type="num" val="5"/>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F77">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F64">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F26 F36 G18:G20 F20 G10:G13 F30 F13 F48 F55 F68 F72 F77 F64" xr:uid="{00000000-0002-0000-0400-000000000000}">
      <formula1>$C$38:$C$43</formula1>
    </dataValidation>
  </dataValidations>
  <hyperlinks>
    <hyperlink ref="B5:I5" location="'3'!A1" display="To find links to documents which provide more background information, click here." xr:uid="{00000000-0004-0000-0400-000000000000}"/>
    <hyperlink ref="E9:H9" location="'8'!A1" display="The key can be found here." xr:uid="{00000000-0004-0000-0400-000001000000}"/>
  </hyperlinks>
  <pageMargins left="0.7" right="0.7" top="0.75" bottom="0.75" header="0.3" footer="0.3"/>
  <pageSetup paperSize="9" scale="70"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pageSetUpPr fitToPage="1"/>
  </sheetPr>
  <dimension ref="A1:AN83"/>
  <sheetViews>
    <sheetView topLeftCell="A38" zoomScale="55" zoomScaleNormal="55" workbookViewId="0">
      <selection activeCell="H67" sqref="H67:I69"/>
    </sheetView>
  </sheetViews>
  <sheetFormatPr defaultColWidth="0" defaultRowHeight="14.5" zeroHeight="1" x14ac:dyDescent="0.35"/>
  <cols>
    <col min="1" max="1" width="2.1796875" style="14" customWidth="1"/>
    <col min="2" max="2" width="4.453125" style="27" customWidth="1"/>
    <col min="3" max="3" width="21.26953125" style="1" customWidth="1"/>
    <col min="4" max="4" width="78.81640625" style="1" customWidth="1"/>
    <col min="5" max="5" width="3" style="1" customWidth="1"/>
    <col min="6" max="6" width="8.453125" style="1" customWidth="1"/>
    <col min="7" max="7" width="1.26953125" style="1" customWidth="1"/>
    <col min="8" max="8" width="5.81640625" style="1" customWidth="1"/>
    <col min="9" max="9" width="56" style="1" customWidth="1"/>
    <col min="10" max="10" width="4" style="29" customWidth="1"/>
    <col min="11" max="37" width="0" style="14" hidden="1" customWidth="1"/>
    <col min="38" max="40" width="0" style="1" hidden="1" customWidth="1"/>
    <col min="41" max="16384" width="9.1796875" style="1" hidden="1"/>
  </cols>
  <sheetData>
    <row r="1" spans="1:40" s="14" customFormat="1" x14ac:dyDescent="0.35">
      <c r="B1" s="27"/>
      <c r="J1" s="29"/>
    </row>
    <row r="2" spans="1:40" ht="21" x14ac:dyDescent="0.35">
      <c r="B2" s="93" t="s">
        <v>329</v>
      </c>
      <c r="C2" s="93"/>
      <c r="D2" s="93"/>
      <c r="E2" s="93"/>
      <c r="F2" s="93"/>
      <c r="G2" s="93"/>
      <c r="H2" s="93"/>
      <c r="I2" s="93"/>
      <c r="J2" s="93"/>
    </row>
    <row r="3" spans="1:40" s="14" customFormat="1" ht="13.5" customHeight="1" x14ac:dyDescent="0.35">
      <c r="B3" s="48"/>
      <c r="C3" s="48"/>
      <c r="D3" s="48"/>
      <c r="E3" s="48"/>
      <c r="F3" s="48"/>
      <c r="G3" s="48"/>
      <c r="H3" s="48"/>
      <c r="I3" s="48"/>
      <c r="J3" s="48"/>
    </row>
    <row r="4" spans="1:40" s="53" customFormat="1" ht="13" x14ac:dyDescent="0.3">
      <c r="B4" s="132" t="s">
        <v>181</v>
      </c>
      <c r="C4" s="133"/>
      <c r="D4" s="133"/>
      <c r="E4" s="133"/>
      <c r="F4" s="133"/>
      <c r="G4" s="133"/>
      <c r="H4" s="133"/>
      <c r="I4" s="133"/>
      <c r="J4" s="49"/>
    </row>
    <row r="5" spans="1:40" s="53" customFormat="1" ht="13" x14ac:dyDescent="0.3">
      <c r="B5" s="134" t="s">
        <v>58</v>
      </c>
      <c r="C5" s="135"/>
      <c r="D5" s="135"/>
      <c r="E5" s="135"/>
      <c r="F5" s="135"/>
      <c r="G5" s="135"/>
      <c r="H5" s="135"/>
      <c r="I5" s="135"/>
      <c r="J5" s="49"/>
    </row>
    <row r="6" spans="1:40" ht="8.25" customHeight="1" x14ac:dyDescent="0.35">
      <c r="B6" s="30"/>
      <c r="C6" s="14"/>
      <c r="D6" s="14"/>
      <c r="E6" s="14"/>
      <c r="F6" s="14"/>
      <c r="G6" s="14"/>
      <c r="H6" s="14"/>
      <c r="I6" s="14"/>
      <c r="J6" s="14"/>
    </row>
    <row r="7" spans="1:40" s="42" customFormat="1" x14ac:dyDescent="0.35">
      <c r="A7" s="32"/>
      <c r="B7" s="27"/>
      <c r="C7" s="27" t="s">
        <v>23</v>
      </c>
      <c r="D7" s="27" t="s">
        <v>24</v>
      </c>
      <c r="E7" s="27"/>
      <c r="F7" s="106" t="s">
        <v>25</v>
      </c>
      <c r="G7" s="107"/>
      <c r="H7" s="27"/>
      <c r="I7" s="34" t="s">
        <v>30</v>
      </c>
      <c r="J7" s="3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40" ht="20.25" customHeight="1" x14ac:dyDescent="0.35">
      <c r="C8" s="27"/>
      <c r="D8" s="27"/>
      <c r="E8" s="108" t="s">
        <v>55</v>
      </c>
      <c r="F8" s="109"/>
      <c r="G8" s="109"/>
      <c r="H8" s="109"/>
      <c r="I8" s="109"/>
      <c r="J8" s="31"/>
    </row>
    <row r="9" spans="1:40" ht="18.75" customHeight="1" x14ac:dyDescent="0.35">
      <c r="C9" s="27"/>
      <c r="D9" s="27"/>
      <c r="E9" s="110" t="s">
        <v>54</v>
      </c>
      <c r="F9" s="111"/>
      <c r="G9" s="111"/>
      <c r="H9" s="111"/>
      <c r="I9" s="142"/>
      <c r="J9" s="31"/>
    </row>
    <row r="10" spans="1:40" ht="24.5" x14ac:dyDescent="0.35">
      <c r="B10" s="103">
        <v>21</v>
      </c>
      <c r="C10" s="103" t="s">
        <v>182</v>
      </c>
      <c r="D10" s="54" t="s">
        <v>188</v>
      </c>
      <c r="E10" s="35"/>
      <c r="F10" s="32"/>
      <c r="G10" s="32"/>
      <c r="H10" s="195" t="s">
        <v>390</v>
      </c>
      <c r="I10" s="196"/>
      <c r="J10" s="40"/>
    </row>
    <row r="11" spans="1:40" ht="24.5" x14ac:dyDescent="0.35">
      <c r="B11" s="103"/>
      <c r="C11" s="103"/>
      <c r="D11" s="54" t="s">
        <v>189</v>
      </c>
      <c r="E11" s="35"/>
      <c r="F11" s="32"/>
      <c r="G11" s="32"/>
      <c r="H11" s="197"/>
      <c r="I11" s="198"/>
      <c r="J11" s="40"/>
    </row>
    <row r="12" spans="1:40" x14ac:dyDescent="0.35">
      <c r="A12" s="39"/>
      <c r="B12" s="103"/>
      <c r="C12" s="103"/>
      <c r="D12" s="54" t="s">
        <v>190</v>
      </c>
      <c r="E12" s="35"/>
      <c r="F12" s="32"/>
      <c r="G12" s="32"/>
      <c r="H12" s="197"/>
      <c r="I12" s="198"/>
      <c r="J12" s="40"/>
    </row>
    <row r="13" spans="1:40" x14ac:dyDescent="0.35">
      <c r="A13" s="39"/>
      <c r="B13" s="103"/>
      <c r="C13" s="103"/>
      <c r="D13" s="54" t="s">
        <v>120</v>
      </c>
      <c r="E13" s="35"/>
      <c r="F13" s="33">
        <v>3</v>
      </c>
      <c r="G13" s="32"/>
      <c r="H13" s="197"/>
      <c r="I13" s="198"/>
      <c r="J13" s="40"/>
    </row>
    <row r="14" spans="1:40" x14ac:dyDescent="0.35">
      <c r="B14" s="103"/>
      <c r="C14" s="103"/>
      <c r="D14" s="55" t="s">
        <v>121</v>
      </c>
      <c r="E14" s="28"/>
      <c r="F14" s="32"/>
      <c r="G14" s="14"/>
      <c r="H14" s="197"/>
      <c r="I14" s="198"/>
    </row>
    <row r="15" spans="1:40" ht="24.5" x14ac:dyDescent="0.35">
      <c r="B15" s="103"/>
      <c r="C15" s="103"/>
      <c r="D15" s="55" t="s">
        <v>191</v>
      </c>
      <c r="E15" s="14"/>
      <c r="F15" s="3"/>
      <c r="G15" s="14"/>
      <c r="H15" s="199"/>
      <c r="I15" s="200"/>
    </row>
    <row r="16" spans="1:40" s="29" customFormat="1" ht="9.75" customHeight="1" x14ac:dyDescent="0.35">
      <c r="A16" s="14"/>
      <c r="B16" s="38"/>
      <c r="C16"/>
      <c r="D16" s="39"/>
      <c r="E16" s="14"/>
      <c r="F16" s="3"/>
      <c r="G16" s="14"/>
      <c r="H16" s="65"/>
      <c r="I16" s="66"/>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
      <c r="AM16" s="1"/>
      <c r="AN16" s="1"/>
    </row>
    <row r="17" spans="1:40" s="29" customFormat="1" ht="24" x14ac:dyDescent="0.35">
      <c r="A17" s="14"/>
      <c r="B17" s="121">
        <v>22</v>
      </c>
      <c r="C17" s="121" t="s">
        <v>349</v>
      </c>
      <c r="D17" s="46" t="s">
        <v>192</v>
      </c>
      <c r="E17" s="14"/>
      <c r="F17" s="3"/>
      <c r="G17" s="32"/>
      <c r="H17" s="112" t="s">
        <v>384</v>
      </c>
      <c r="I17" s="127"/>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
      <c r="AM17" s="1"/>
      <c r="AN17" s="1"/>
    </row>
    <row r="18" spans="1:40" s="29" customFormat="1" ht="24" x14ac:dyDescent="0.35">
      <c r="A18" s="14"/>
      <c r="B18" s="121"/>
      <c r="C18" s="121"/>
      <c r="D18" s="46" t="s">
        <v>193</v>
      </c>
      <c r="E18" s="14"/>
      <c r="F18" s="57"/>
      <c r="G18" s="32"/>
      <c r="H18" s="128"/>
      <c r="I18" s="129"/>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
      <c r="AM18" s="1"/>
      <c r="AN18" s="1"/>
    </row>
    <row r="19" spans="1:40" s="29" customFormat="1" ht="24" x14ac:dyDescent="0.35">
      <c r="A19" s="14"/>
      <c r="B19" s="121"/>
      <c r="C19" s="121"/>
      <c r="D19" s="46" t="s">
        <v>194</v>
      </c>
      <c r="E19" s="14"/>
      <c r="F19" s="33">
        <v>3</v>
      </c>
      <c r="G19" s="32"/>
      <c r="H19" s="128"/>
      <c r="I19" s="129"/>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
      <c r="AM19" s="1"/>
      <c r="AN19" s="1"/>
    </row>
    <row r="20" spans="1:40" s="29" customFormat="1" ht="24" x14ac:dyDescent="0.35">
      <c r="A20" s="14"/>
      <c r="B20" s="121"/>
      <c r="C20" s="121"/>
      <c r="D20" s="46" t="s">
        <v>126</v>
      </c>
      <c r="E20" s="14"/>
      <c r="F20" s="14"/>
      <c r="G20" s="14"/>
      <c r="H20" s="128"/>
      <c r="I20" s="129"/>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
      <c r="AM20" s="1"/>
      <c r="AN20" s="1"/>
    </row>
    <row r="21" spans="1:40" s="29" customFormat="1" ht="24" x14ac:dyDescent="0.35">
      <c r="A21" s="14"/>
      <c r="B21" s="121"/>
      <c r="C21" s="121"/>
      <c r="D21" s="46" t="s">
        <v>127</v>
      </c>
      <c r="E21" s="14"/>
      <c r="F21" s="14"/>
      <c r="G21" s="14"/>
      <c r="H21" s="128"/>
      <c r="I21" s="129"/>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
      <c r="AM21" s="1"/>
      <c r="AN21" s="1"/>
    </row>
    <row r="22" spans="1:40" s="29" customFormat="1" ht="24" x14ac:dyDescent="0.35">
      <c r="A22" s="14"/>
      <c r="B22" s="151"/>
      <c r="C22" s="137"/>
      <c r="D22" s="46" t="s">
        <v>128</v>
      </c>
      <c r="E22" s="14"/>
      <c r="F22" s="14"/>
      <c r="G22" s="14"/>
      <c r="H22" s="167"/>
      <c r="I22" s="168"/>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
      <c r="AM22" s="1"/>
      <c r="AN22" s="1"/>
    </row>
    <row r="23" spans="1:40" s="29" customFormat="1" ht="11.25" customHeight="1" x14ac:dyDescent="0.35">
      <c r="A23" s="14"/>
      <c r="B23" s="27"/>
      <c r="C23" s="14"/>
      <c r="D23" s="36"/>
      <c r="E23" s="14"/>
      <c r="F23" s="14"/>
      <c r="G23" s="14"/>
      <c r="H23" s="65"/>
      <c r="I23" s="65"/>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
      <c r="AM23" s="1"/>
      <c r="AN23" s="1"/>
    </row>
    <row r="24" spans="1:40" s="29" customFormat="1" ht="24" x14ac:dyDescent="0.35">
      <c r="A24" s="14"/>
      <c r="B24" s="124">
        <v>23</v>
      </c>
      <c r="C24" s="124" t="s">
        <v>183</v>
      </c>
      <c r="D24" s="44" t="s">
        <v>195</v>
      </c>
      <c r="E24" s="14"/>
      <c r="F24" s="14"/>
      <c r="G24" s="14"/>
      <c r="H24" s="112" t="s">
        <v>385</v>
      </c>
      <c r="I24" s="127"/>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
      <c r="AM24" s="1"/>
      <c r="AN24" s="1"/>
    </row>
    <row r="25" spans="1:40" s="29" customFormat="1" ht="20.25" customHeight="1" x14ac:dyDescent="0.35">
      <c r="A25" s="14"/>
      <c r="B25" s="125"/>
      <c r="C25" s="139"/>
      <c r="D25" s="44" t="s">
        <v>196</v>
      </c>
      <c r="E25" s="14"/>
      <c r="F25" s="33">
        <v>1</v>
      </c>
      <c r="G25" s="14"/>
      <c r="H25" s="128"/>
      <c r="I25" s="129"/>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
      <c r="AM25" s="1"/>
      <c r="AN25" s="1"/>
    </row>
    <row r="26" spans="1:40" s="29" customFormat="1" ht="24" x14ac:dyDescent="0.35">
      <c r="A26" s="14"/>
      <c r="B26" s="125"/>
      <c r="C26" s="139"/>
      <c r="D26" s="44" t="s">
        <v>197</v>
      </c>
      <c r="E26" s="14"/>
      <c r="F26" s="14"/>
      <c r="G26" s="14"/>
      <c r="H26" s="128"/>
      <c r="I26" s="129"/>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
      <c r="AM26" s="1"/>
      <c r="AN26" s="1"/>
    </row>
    <row r="27" spans="1:40" s="29" customFormat="1" ht="24" x14ac:dyDescent="0.35">
      <c r="A27" s="14"/>
      <c r="B27" s="202"/>
      <c r="C27" s="201"/>
      <c r="D27" s="44" t="s">
        <v>198</v>
      </c>
      <c r="E27" s="14"/>
      <c r="F27" s="14"/>
      <c r="G27" s="14"/>
      <c r="H27" s="114"/>
      <c r="I27" s="115"/>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
      <c r="AM27" s="1"/>
      <c r="AN27" s="1"/>
    </row>
    <row r="28" spans="1:40" s="29" customFormat="1" ht="24" x14ac:dyDescent="0.35">
      <c r="A28" s="14"/>
      <c r="B28" s="202"/>
      <c r="C28" s="201"/>
      <c r="D28" s="44" t="s">
        <v>199</v>
      </c>
      <c r="E28" s="14"/>
      <c r="F28" s="14"/>
      <c r="G28" s="14"/>
      <c r="H28" s="116"/>
      <c r="I28" s="117"/>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
      <c r="AM28" s="1"/>
      <c r="AN28" s="1"/>
    </row>
    <row r="29" spans="1:40" s="29" customFormat="1" ht="9" customHeight="1" x14ac:dyDescent="0.35">
      <c r="A29" s="14"/>
      <c r="B29" s="43"/>
      <c r="C29" s="2"/>
      <c r="D29" s="36"/>
      <c r="E29" s="14"/>
      <c r="F29" s="14"/>
      <c r="G29" s="14"/>
      <c r="H29" s="65"/>
      <c r="I29" s="65"/>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
      <c r="AM29" s="1"/>
      <c r="AN29" s="1"/>
    </row>
    <row r="30" spans="1:40" s="29" customFormat="1" ht="32.25" customHeight="1" x14ac:dyDescent="0.35">
      <c r="A30" s="14"/>
      <c r="B30" s="140">
        <v>24</v>
      </c>
      <c r="C30" s="140" t="s">
        <v>184</v>
      </c>
      <c r="D30" s="56" t="s">
        <v>200</v>
      </c>
      <c r="E30" s="14"/>
      <c r="F30" s="14"/>
      <c r="G30" s="14"/>
      <c r="H30" s="112" t="s">
        <v>386</v>
      </c>
      <c r="I30" s="16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
      <c r="AM30" s="1"/>
      <c r="AN30" s="1"/>
    </row>
    <row r="31" spans="1:40" s="29" customFormat="1" ht="60" x14ac:dyDescent="0.35">
      <c r="A31" s="14"/>
      <c r="B31" s="141"/>
      <c r="C31" s="140"/>
      <c r="D31" s="56" t="s">
        <v>201</v>
      </c>
      <c r="E31" s="14"/>
      <c r="F31" s="32"/>
      <c r="G31" s="14"/>
      <c r="H31" s="165"/>
      <c r="I31" s="166"/>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
      <c r="AM31" s="1"/>
      <c r="AN31" s="1"/>
    </row>
    <row r="32" spans="1:40" s="29" customFormat="1" ht="36" x14ac:dyDescent="0.35">
      <c r="A32" s="14"/>
      <c r="B32" s="141"/>
      <c r="C32" s="140"/>
      <c r="D32" s="56" t="s">
        <v>203</v>
      </c>
      <c r="E32" s="14"/>
      <c r="F32" s="33">
        <v>3</v>
      </c>
      <c r="G32" s="14"/>
      <c r="H32" s="165"/>
      <c r="I32" s="166"/>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
      <c r="AM32" s="1"/>
      <c r="AN32" s="1"/>
    </row>
    <row r="33" spans="1:40" s="29" customFormat="1" ht="31.5" customHeight="1" x14ac:dyDescent="0.35">
      <c r="A33" s="14"/>
      <c r="B33" s="151"/>
      <c r="C33" s="137"/>
      <c r="D33" s="56" t="s">
        <v>202</v>
      </c>
      <c r="E33" s="14"/>
      <c r="F33" s="14"/>
      <c r="G33" s="14"/>
      <c r="H33" s="165"/>
      <c r="I33" s="166"/>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
      <c r="AM33" s="1"/>
      <c r="AN33" s="1"/>
    </row>
    <row r="34" spans="1:40" s="29" customFormat="1" x14ac:dyDescent="0.35">
      <c r="A34" s="14"/>
      <c r="B34" s="151"/>
      <c r="C34" s="137"/>
      <c r="D34" s="56" t="s">
        <v>204</v>
      </c>
      <c r="E34" s="14"/>
      <c r="F34" s="14"/>
      <c r="G34" s="14"/>
      <c r="H34" s="173"/>
      <c r="I34" s="17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
      <c r="AM34" s="1"/>
      <c r="AN34" s="1"/>
    </row>
    <row r="35" spans="1:40" s="29" customFormat="1" x14ac:dyDescent="0.35">
      <c r="A35" s="14"/>
      <c r="B35" s="27"/>
      <c r="C35" s="14"/>
      <c r="D35" s="37"/>
      <c r="E35" s="14"/>
      <c r="F35" s="14"/>
      <c r="G35" s="14"/>
      <c r="H35" s="69"/>
      <c r="I35" s="69"/>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spans="1:40" s="14" customFormat="1" x14ac:dyDescent="0.35">
      <c r="B36" s="149">
        <v>25</v>
      </c>
      <c r="C36" s="149" t="s">
        <v>185</v>
      </c>
      <c r="D36" s="58" t="s">
        <v>205</v>
      </c>
      <c r="H36" s="112" t="s">
        <v>387</v>
      </c>
      <c r="I36" s="164"/>
      <c r="J36" s="29"/>
      <c r="AL36" s="1"/>
      <c r="AM36" s="1"/>
      <c r="AN36" s="1"/>
    </row>
    <row r="37" spans="1:40" s="14" customFormat="1" ht="24" x14ac:dyDescent="0.35">
      <c r="B37" s="150"/>
      <c r="C37" s="149"/>
      <c r="D37" s="58" t="s">
        <v>209</v>
      </c>
      <c r="H37" s="165"/>
      <c r="I37" s="166"/>
      <c r="J37" s="29"/>
      <c r="AL37" s="1"/>
      <c r="AM37" s="1"/>
      <c r="AN37" s="1"/>
    </row>
    <row r="38" spans="1:40" s="14" customFormat="1" ht="14.5" customHeight="1" x14ac:dyDescent="0.35">
      <c r="B38" s="150"/>
      <c r="C38" s="149"/>
      <c r="D38" s="79" t="s">
        <v>206</v>
      </c>
      <c r="E38"/>
      <c r="H38" s="165"/>
      <c r="I38" s="166"/>
      <c r="J38" s="29"/>
      <c r="AL38" s="1"/>
      <c r="AM38" s="1"/>
      <c r="AN38" s="1"/>
    </row>
    <row r="39" spans="1:40" s="14" customFormat="1" x14ac:dyDescent="0.35">
      <c r="B39" s="151"/>
      <c r="C39" s="137"/>
      <c r="D39" s="58" t="s">
        <v>51</v>
      </c>
      <c r="E39" s="3"/>
      <c r="F39" s="33">
        <v>4</v>
      </c>
      <c r="G39" s="1"/>
      <c r="H39" s="184"/>
      <c r="I39" s="185"/>
      <c r="J39" s="29"/>
      <c r="AL39" s="1"/>
      <c r="AM39" s="1"/>
      <c r="AN39" s="1"/>
    </row>
    <row r="40" spans="1:40" s="14" customFormat="1" x14ac:dyDescent="0.35">
      <c r="B40" s="151"/>
      <c r="C40" s="137"/>
      <c r="D40" s="58" t="s">
        <v>53</v>
      </c>
      <c r="E40"/>
      <c r="F40" s="32"/>
      <c r="H40" s="184"/>
      <c r="I40" s="185"/>
      <c r="J40" s="29"/>
      <c r="AL40" s="1"/>
      <c r="AM40" s="1"/>
      <c r="AN40" s="1"/>
    </row>
    <row r="41" spans="1:40" s="14" customFormat="1" ht="24" x14ac:dyDescent="0.35">
      <c r="B41" s="151"/>
      <c r="C41" s="137"/>
      <c r="D41" s="58" t="s">
        <v>141</v>
      </c>
      <c r="F41" s="32"/>
      <c r="H41" s="184"/>
      <c r="I41" s="185"/>
      <c r="J41" s="29"/>
      <c r="AL41" s="1"/>
      <c r="AM41" s="1"/>
      <c r="AN41" s="1"/>
    </row>
    <row r="42" spans="1:40" s="14" customFormat="1" ht="15" customHeight="1" x14ac:dyDescent="0.35">
      <c r="B42" s="151"/>
      <c r="C42" s="137"/>
      <c r="D42" s="58" t="s">
        <v>142</v>
      </c>
      <c r="F42" s="32"/>
      <c r="G42" s="1"/>
      <c r="H42" s="184"/>
      <c r="I42" s="185"/>
      <c r="J42" s="29"/>
      <c r="AL42" s="1"/>
      <c r="AM42" s="1"/>
      <c r="AN42" s="1"/>
    </row>
    <row r="43" spans="1:40" s="14" customFormat="1" x14ac:dyDescent="0.35">
      <c r="B43" s="151"/>
      <c r="C43" s="137"/>
      <c r="D43" s="58" t="s">
        <v>207</v>
      </c>
      <c r="H43" s="184"/>
      <c r="I43" s="185"/>
      <c r="J43" s="29"/>
    </row>
    <row r="44" spans="1:40" s="14" customFormat="1" ht="24" x14ac:dyDescent="0.35">
      <c r="B44" s="151"/>
      <c r="C44" s="137"/>
      <c r="D44" s="58" t="s">
        <v>208</v>
      </c>
      <c r="H44" s="167"/>
      <c r="I44" s="168"/>
      <c r="J44" s="29"/>
    </row>
    <row r="45" spans="1:40" s="14" customFormat="1" ht="15" hidden="1" customHeight="1" x14ac:dyDescent="0.35">
      <c r="B45" s="27"/>
      <c r="C45" s="14">
        <v>0</v>
      </c>
      <c r="F45" s="1"/>
      <c r="G45" s="1"/>
      <c r="H45" s="68"/>
      <c r="I45" s="68"/>
      <c r="J45" s="29"/>
      <c r="AL45" s="1"/>
      <c r="AM45" s="1"/>
      <c r="AN45" s="1"/>
    </row>
    <row r="46" spans="1:40" s="14" customFormat="1" ht="15" hidden="1" customHeight="1" x14ac:dyDescent="0.35">
      <c r="B46" s="27"/>
      <c r="C46" s="1">
        <v>1</v>
      </c>
      <c r="D46" s="1"/>
      <c r="E46" s="1"/>
      <c r="F46" s="1"/>
      <c r="G46" s="1"/>
      <c r="H46" s="68"/>
      <c r="I46" s="68"/>
      <c r="J46" s="29"/>
      <c r="AL46" s="1"/>
      <c r="AM46" s="1"/>
      <c r="AN46" s="1"/>
    </row>
    <row r="47" spans="1:40" s="14" customFormat="1" ht="15" hidden="1" customHeight="1" x14ac:dyDescent="0.35">
      <c r="B47" s="27"/>
      <c r="C47" s="1">
        <v>2</v>
      </c>
      <c r="D47" s="1"/>
      <c r="E47" s="1"/>
      <c r="F47" s="1"/>
      <c r="G47" s="1"/>
      <c r="H47" s="68"/>
      <c r="I47" s="68"/>
      <c r="J47" s="29"/>
      <c r="AL47" s="1"/>
      <c r="AM47" s="1"/>
      <c r="AN47" s="1"/>
    </row>
    <row r="48" spans="1:40" s="14" customFormat="1" ht="15" hidden="1" customHeight="1" x14ac:dyDescent="0.35">
      <c r="B48" s="27"/>
      <c r="C48" s="1">
        <v>3</v>
      </c>
      <c r="D48" s="1"/>
      <c r="E48" s="1"/>
      <c r="F48" s="1"/>
      <c r="G48" s="1"/>
      <c r="H48" s="68"/>
      <c r="I48" s="68"/>
      <c r="J48" s="29"/>
      <c r="AL48" s="1"/>
      <c r="AM48" s="1"/>
      <c r="AN48" s="1"/>
    </row>
    <row r="49" spans="1:40" s="14" customFormat="1" hidden="1" x14ac:dyDescent="0.35">
      <c r="B49" s="27"/>
      <c r="C49" s="1">
        <v>4</v>
      </c>
      <c r="D49" s="1"/>
      <c r="E49" s="1"/>
      <c r="F49" s="1"/>
      <c r="G49" s="1"/>
      <c r="H49" s="68"/>
      <c r="I49" s="68"/>
      <c r="J49" s="29"/>
      <c r="AL49" s="1"/>
      <c r="AM49" s="1"/>
      <c r="AN49" s="1"/>
    </row>
    <row r="50" spans="1:40" s="14" customFormat="1" hidden="1" x14ac:dyDescent="0.35">
      <c r="B50" s="27"/>
      <c r="C50" s="1">
        <v>5</v>
      </c>
      <c r="D50" s="1"/>
      <c r="E50" s="1"/>
      <c r="F50" s="1"/>
      <c r="G50" s="1"/>
      <c r="H50" s="68"/>
      <c r="I50" s="68"/>
      <c r="J50" s="29"/>
      <c r="AL50" s="1"/>
      <c r="AM50" s="1"/>
      <c r="AN50" s="1"/>
    </row>
    <row r="51" spans="1:40" s="14" customFormat="1" x14ac:dyDescent="0.35">
      <c r="B51" s="27"/>
      <c r="C51" s="1"/>
      <c r="D51" s="1"/>
      <c r="H51" s="65"/>
      <c r="I51" s="65"/>
      <c r="J51" s="29"/>
      <c r="AL51" s="1"/>
      <c r="AM51" s="1"/>
      <c r="AN51" s="1"/>
    </row>
    <row r="52" spans="1:40" s="14" customFormat="1" x14ac:dyDescent="0.35">
      <c r="B52" s="161">
        <v>26</v>
      </c>
      <c r="C52" s="161" t="s">
        <v>115</v>
      </c>
      <c r="D52" s="62" t="s">
        <v>210</v>
      </c>
      <c r="H52" s="112" t="s">
        <v>391</v>
      </c>
      <c r="I52" s="164"/>
      <c r="J52" s="29"/>
      <c r="AL52" s="1"/>
      <c r="AM52" s="1"/>
      <c r="AN52" s="1"/>
    </row>
    <row r="53" spans="1:40" s="14" customFormat="1" x14ac:dyDescent="0.35">
      <c r="B53" s="186"/>
      <c r="C53" s="186"/>
      <c r="D53" s="62" t="s">
        <v>211</v>
      </c>
      <c r="H53" s="165"/>
      <c r="I53" s="166"/>
      <c r="J53" s="29"/>
      <c r="AL53" s="1"/>
      <c r="AM53" s="1"/>
      <c r="AN53" s="1"/>
    </row>
    <row r="54" spans="1:40" s="14" customFormat="1" x14ac:dyDescent="0.35">
      <c r="B54" s="186"/>
      <c r="C54" s="186"/>
      <c r="D54" s="62" t="s">
        <v>152</v>
      </c>
      <c r="H54" s="165"/>
      <c r="I54" s="166"/>
      <c r="J54" s="29"/>
      <c r="AL54" s="1"/>
      <c r="AM54" s="1"/>
      <c r="AN54" s="1"/>
    </row>
    <row r="55" spans="1:40" s="14" customFormat="1" ht="24" x14ac:dyDescent="0.35">
      <c r="B55" s="187"/>
      <c r="C55" s="187"/>
      <c r="D55" s="62" t="s">
        <v>212</v>
      </c>
      <c r="F55" s="33">
        <v>2</v>
      </c>
      <c r="H55" s="184"/>
      <c r="I55" s="185"/>
      <c r="J55" s="29"/>
      <c r="AL55" s="1"/>
      <c r="AM55" s="1"/>
      <c r="AN55" s="1"/>
    </row>
    <row r="56" spans="1:40" s="29" customFormat="1" ht="24" x14ac:dyDescent="0.35">
      <c r="A56" s="14"/>
      <c r="B56" s="187"/>
      <c r="C56" s="187"/>
      <c r="D56" s="62" t="s">
        <v>213</v>
      </c>
      <c r="E56" s="14"/>
      <c r="F56" s="14"/>
      <c r="G56" s="14"/>
      <c r="H56" s="167"/>
      <c r="I56" s="168"/>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
      <c r="AM56" s="1"/>
      <c r="AN56" s="1"/>
    </row>
    <row r="57" spans="1:40" s="29" customFormat="1" x14ac:dyDescent="0.35">
      <c r="A57" s="14"/>
      <c r="B57" s="27"/>
      <c r="C57" s="1"/>
      <c r="D57" s="1"/>
      <c r="E57" s="14"/>
      <c r="F57" s="14"/>
      <c r="G57" s="14"/>
      <c r="H57" s="65"/>
      <c r="I57" s="65"/>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
      <c r="AM57" s="1"/>
      <c r="AN57" s="1"/>
    </row>
    <row r="58" spans="1:40" s="29" customFormat="1" x14ac:dyDescent="0.35">
      <c r="A58" s="14"/>
      <c r="B58" s="178">
        <v>27</v>
      </c>
      <c r="C58" s="103" t="s">
        <v>186</v>
      </c>
      <c r="D58" s="61" t="s">
        <v>154</v>
      </c>
      <c r="E58" s="14"/>
      <c r="F58" s="14"/>
      <c r="G58" s="14"/>
      <c r="H58" s="112" t="s">
        <v>389</v>
      </c>
      <c r="I58" s="127"/>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
      <c r="AM58" s="1"/>
      <c r="AN58" s="1"/>
    </row>
    <row r="59" spans="1:40" s="29" customFormat="1" ht="24" x14ac:dyDescent="0.35">
      <c r="A59" s="14"/>
      <c r="B59" s="179"/>
      <c r="C59" s="180"/>
      <c r="D59" s="61" t="s">
        <v>214</v>
      </c>
      <c r="E59" s="14"/>
      <c r="F59" s="33">
        <v>3</v>
      </c>
      <c r="G59" s="14"/>
      <c r="H59" s="128"/>
      <c r="I59" s="129"/>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row>
    <row r="60" spans="1:40" s="29" customFormat="1" x14ac:dyDescent="0.35">
      <c r="A60" s="14"/>
      <c r="B60" s="179"/>
      <c r="C60" s="180"/>
      <c r="D60" s="61" t="s">
        <v>156</v>
      </c>
      <c r="E60" s="14"/>
      <c r="F60" s="14"/>
      <c r="G60" s="14"/>
      <c r="H60" s="130"/>
      <c r="I60" s="131"/>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row>
    <row r="61" spans="1:40" s="29" customFormat="1" hidden="1" x14ac:dyDescent="0.35">
      <c r="A61" s="14"/>
      <c r="B61" s="27"/>
      <c r="C61" s="1"/>
      <c r="D61" s="1"/>
      <c r="E61" s="14"/>
      <c r="F61" s="14"/>
      <c r="G61" s="14"/>
      <c r="H61" s="65"/>
      <c r="I61" s="65"/>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
      <c r="AM61" s="1"/>
      <c r="AN61" s="1"/>
    </row>
    <row r="62" spans="1:40" s="29" customFormat="1" hidden="1" x14ac:dyDescent="0.35">
      <c r="A62" s="14"/>
      <c r="B62" s="27"/>
      <c r="C62" s="1"/>
      <c r="D62" s="1"/>
      <c r="E62" s="14"/>
      <c r="F62" s="14"/>
      <c r="G62" s="14"/>
      <c r="H62" s="65"/>
      <c r="I62" s="65"/>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
      <c r="AM62" s="1"/>
      <c r="AN62" s="1"/>
    </row>
    <row r="63" spans="1:40" s="29" customFormat="1" hidden="1" x14ac:dyDescent="0.35">
      <c r="A63" s="14"/>
      <c r="B63" s="27"/>
      <c r="C63" s="1"/>
      <c r="D63" s="1"/>
      <c r="E63" s="14"/>
      <c r="F63" s="14"/>
      <c r="G63" s="14"/>
      <c r="H63" s="65"/>
      <c r="I63" s="65"/>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
      <c r="AM63" s="1"/>
      <c r="AN63" s="1"/>
    </row>
    <row r="64" spans="1:40" s="29" customFormat="1" hidden="1" x14ac:dyDescent="0.35">
      <c r="A64" s="14"/>
      <c r="B64" s="27"/>
      <c r="C64" s="1"/>
      <c r="D64" s="1"/>
      <c r="E64" s="14"/>
      <c r="F64" s="14"/>
      <c r="G64" s="14"/>
      <c r="H64" s="65"/>
      <c r="I64" s="65"/>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
      <c r="AM64" s="1"/>
      <c r="AN64" s="1"/>
    </row>
    <row r="65" spans="1:40" s="29" customFormat="1" hidden="1" x14ac:dyDescent="0.35">
      <c r="A65" s="14"/>
      <c r="B65" s="27"/>
      <c r="C65" s="1"/>
      <c r="D65" s="1"/>
      <c r="E65" s="1"/>
      <c r="F65" s="1"/>
      <c r="G65" s="1"/>
      <c r="H65" s="68"/>
      <c r="I65" s="68"/>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
      <c r="AM65" s="1"/>
      <c r="AN65" s="1"/>
    </row>
    <row r="66" spans="1:40" s="29" customFormat="1" x14ac:dyDescent="0.35">
      <c r="A66" s="14"/>
      <c r="B66" s="27"/>
      <c r="C66" s="1"/>
      <c r="D66" s="1"/>
      <c r="E66" s="14"/>
      <c r="F66" s="14"/>
      <c r="G66" s="14"/>
      <c r="H66" s="65"/>
      <c r="I66" s="65"/>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
      <c r="AM66" s="1"/>
      <c r="AN66" s="1"/>
    </row>
    <row r="67" spans="1:40" s="29" customFormat="1" ht="30.75" customHeight="1" x14ac:dyDescent="0.35">
      <c r="A67" s="14"/>
      <c r="B67" s="181">
        <v>28</v>
      </c>
      <c r="C67" s="121" t="s">
        <v>187</v>
      </c>
      <c r="D67" s="46" t="s">
        <v>215</v>
      </c>
      <c r="E67" s="14"/>
      <c r="F67" s="14"/>
      <c r="G67" s="14"/>
      <c r="H67" s="112" t="s">
        <v>388</v>
      </c>
      <c r="I67" s="16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
      <c r="AM67" s="1"/>
      <c r="AN67" s="1"/>
    </row>
    <row r="68" spans="1:40" s="29" customFormat="1" ht="17.25" customHeight="1" x14ac:dyDescent="0.35">
      <c r="A68" s="14"/>
      <c r="B68" s="181"/>
      <c r="C68" s="121"/>
      <c r="D68" s="46" t="s">
        <v>216</v>
      </c>
      <c r="E68" s="14"/>
      <c r="F68" s="33">
        <v>4</v>
      </c>
      <c r="G68" s="14"/>
      <c r="H68" s="165"/>
      <c r="I68" s="166"/>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
      <c r="AM68" s="1"/>
      <c r="AN68" s="1"/>
    </row>
    <row r="69" spans="1:40" s="29" customFormat="1" x14ac:dyDescent="0.35">
      <c r="A69" s="14"/>
      <c r="B69" s="182"/>
      <c r="C69" s="183"/>
      <c r="D69" s="46"/>
      <c r="E69" s="14"/>
      <c r="F69" s="14"/>
      <c r="G69" s="14"/>
      <c r="H69" s="173"/>
      <c r="I69" s="17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
      <c r="AM69" s="1"/>
      <c r="AN69" s="1"/>
    </row>
    <row r="70" spans="1:40" s="29" customFormat="1" x14ac:dyDescent="0.35">
      <c r="A70" s="14"/>
      <c r="B70" s="27"/>
      <c r="C70" s="1"/>
      <c r="D70" s="1"/>
      <c r="E70" s="14"/>
      <c r="F70" s="14"/>
      <c r="G70" s="14"/>
      <c r="H70" s="14"/>
      <c r="I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
      <c r="AM70" s="1"/>
      <c r="AN70" s="1"/>
    </row>
    <row r="71" spans="1:40" s="29" customFormat="1" ht="24" hidden="1" customHeight="1" x14ac:dyDescent="0.35">
      <c r="A71" s="14"/>
      <c r="B71" s="27"/>
      <c r="C71" s="1"/>
      <c r="D71" s="1"/>
      <c r="E71" s="1"/>
      <c r="F71" s="1"/>
      <c r="G71" s="1"/>
      <c r="H71" s="1"/>
      <c r="I71" s="1"/>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
      <c r="AM71" s="1"/>
      <c r="AN71" s="1"/>
    </row>
    <row r="72" spans="1:40" s="29" customFormat="1" hidden="1" x14ac:dyDescent="0.35">
      <c r="A72" s="14"/>
      <c r="B72" s="27"/>
      <c r="C72" s="1"/>
      <c r="D72" s="1"/>
      <c r="E72" s="1"/>
      <c r="F72" s="1"/>
      <c r="G72" s="1"/>
      <c r="H72" s="1"/>
      <c r="I72" s="1"/>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
      <c r="AM72" s="1"/>
      <c r="AN72" s="1"/>
    </row>
    <row r="73" spans="1:40" s="29" customFormat="1" hidden="1" x14ac:dyDescent="0.35">
      <c r="A73" s="14"/>
      <c r="B73" s="27"/>
      <c r="C73" s="1"/>
      <c r="D73" s="1"/>
      <c r="E73" s="1"/>
      <c r="F73" s="1"/>
      <c r="G73" s="1"/>
      <c r="H73" s="1"/>
      <c r="I73" s="1"/>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
      <c r="AM73" s="1"/>
      <c r="AN73" s="1"/>
    </row>
    <row r="74" spans="1:40" s="29" customFormat="1" hidden="1" x14ac:dyDescent="0.35">
      <c r="A74" s="14"/>
      <c r="B74" s="27"/>
      <c r="C74" s="1"/>
      <c r="D74" s="1"/>
      <c r="E74" s="1"/>
      <c r="F74" s="1"/>
      <c r="G74" s="1"/>
      <c r="H74" s="1"/>
      <c r="I74" s="1"/>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
      <c r="AM74" s="1"/>
      <c r="AN74" s="1"/>
    </row>
    <row r="75" spans="1:40" s="29" customFormat="1" ht="15" hidden="1" customHeight="1" x14ac:dyDescent="0.35">
      <c r="A75" s="14"/>
      <c r="B75" s="27"/>
      <c r="C75" s="1"/>
      <c r="D75" s="1"/>
      <c r="E75" s="1"/>
      <c r="F75" s="1"/>
      <c r="G75" s="1"/>
      <c r="H75" s="1"/>
      <c r="I75" s="1"/>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
      <c r="AM75" s="1"/>
      <c r="AN75" s="1"/>
    </row>
    <row r="76" spans="1:40" s="29" customFormat="1" hidden="1" x14ac:dyDescent="0.35">
      <c r="A76" s="14"/>
      <c r="B76" s="27"/>
      <c r="C76" s="1"/>
      <c r="D76" s="1"/>
      <c r="E76" s="1"/>
      <c r="F76" s="1"/>
      <c r="G76" s="1"/>
      <c r="H76" s="1"/>
      <c r="I76" s="1"/>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
      <c r="AM76" s="1"/>
      <c r="AN76" s="1"/>
    </row>
    <row r="77" spans="1:40" s="29" customFormat="1" hidden="1" x14ac:dyDescent="0.35">
      <c r="A77" s="14"/>
      <c r="B77" s="27"/>
      <c r="C77" s="1"/>
      <c r="D77" s="1"/>
      <c r="E77" s="1"/>
      <c r="F77" s="1"/>
      <c r="G77" s="1"/>
      <c r="H77" s="1"/>
      <c r="I77" s="1"/>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
      <c r="AM77" s="1"/>
      <c r="AN77" s="1"/>
    </row>
    <row r="78" spans="1:40" s="29" customFormat="1" hidden="1" x14ac:dyDescent="0.35">
      <c r="A78" s="14"/>
      <c r="B78" s="27"/>
      <c r="C78" s="1"/>
      <c r="D78" s="1"/>
      <c r="E78" s="1"/>
      <c r="F78" s="1"/>
      <c r="G78" s="1"/>
      <c r="H78" s="1"/>
      <c r="I78" s="1"/>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
      <c r="AM78" s="1"/>
      <c r="AN78" s="1"/>
    </row>
    <row r="79" spans="1:40" s="29" customFormat="1" ht="15" hidden="1" customHeight="1" x14ac:dyDescent="0.35">
      <c r="A79" s="14"/>
      <c r="B79" s="27"/>
      <c r="C79" s="1"/>
      <c r="D79" s="1"/>
      <c r="E79" s="1"/>
      <c r="F79" s="1"/>
      <c r="G79" s="1"/>
      <c r="H79" s="1"/>
      <c r="I79" s="1"/>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
      <c r="AM79" s="1"/>
      <c r="AN79" s="1"/>
    </row>
    <row r="80" spans="1:40" s="29" customFormat="1" hidden="1" x14ac:dyDescent="0.35">
      <c r="A80" s="14"/>
      <c r="B80" s="27"/>
      <c r="C80" s="1"/>
      <c r="D80" s="1"/>
      <c r="E80" s="1"/>
      <c r="F80" s="1"/>
      <c r="G80" s="1"/>
      <c r="H80" s="1"/>
      <c r="I80" s="1"/>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
      <c r="AM80" s="1"/>
      <c r="AN80" s="1"/>
    </row>
    <row r="81" spans="1:40" s="29" customFormat="1" hidden="1" x14ac:dyDescent="0.35">
      <c r="A81" s="14"/>
      <c r="B81" s="27"/>
      <c r="C81" s="1"/>
      <c r="D81" s="1"/>
      <c r="E81" s="1"/>
      <c r="F81" s="1"/>
      <c r="G81" s="1"/>
      <c r="H81" s="1"/>
      <c r="I81" s="1"/>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
      <c r="AM81" s="1"/>
      <c r="AN81" s="1"/>
    </row>
    <row r="82" spans="1:40" s="29" customFormat="1" hidden="1" x14ac:dyDescent="0.35">
      <c r="A82" s="14"/>
      <c r="B82" s="27"/>
      <c r="C82" s="1"/>
      <c r="D82" s="1"/>
      <c r="E82" s="1"/>
      <c r="F82" s="1"/>
      <c r="G82" s="1"/>
      <c r="H82" s="1"/>
      <c r="I82" s="1"/>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
      <c r="AM82" s="1"/>
      <c r="AN82" s="1"/>
    </row>
    <row r="83" spans="1:40" s="29" customFormat="1" hidden="1" x14ac:dyDescent="0.35">
      <c r="A83" s="14"/>
      <c r="B83" s="27"/>
      <c r="C83" s="1"/>
      <c r="D83" s="1"/>
      <c r="E83" s="1"/>
      <c r="F83" s="1"/>
      <c r="G83" s="1"/>
      <c r="H83" s="1"/>
      <c r="I83" s="1"/>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
      <c r="AM83" s="1"/>
      <c r="AN83" s="1"/>
    </row>
  </sheetData>
  <protectedRanges>
    <protectedRange sqref="F17:G19 F14 F25 F37 F10:G13 F39:F42 F55 F59 F68 F31:F32 J10:J13" name="Range1"/>
    <protectedRange sqref="H10:I13" name="Range1_1"/>
    <protectedRange sqref="H17:I19" name="Range1_2"/>
    <protectedRange sqref="H24:I28" name="Range1_3"/>
    <protectedRange sqref="H30:I33" name="Range1_4"/>
    <protectedRange sqref="H36:I38" name="Range1_5"/>
    <protectedRange sqref="D38:E38 E40 E39" name="Range1_6"/>
    <protectedRange sqref="H67:I69" name="Range1_7"/>
  </protectedRanges>
  <mergeCells count="31">
    <mergeCell ref="C24:C28"/>
    <mergeCell ref="B24:B28"/>
    <mergeCell ref="H24:I28"/>
    <mergeCell ref="C30:C34"/>
    <mergeCell ref="B30:B34"/>
    <mergeCell ref="H30:I34"/>
    <mergeCell ref="B36:B44"/>
    <mergeCell ref="B58:B60"/>
    <mergeCell ref="C58:C60"/>
    <mergeCell ref="H58:I60"/>
    <mergeCell ref="B67:B69"/>
    <mergeCell ref="C67:C69"/>
    <mergeCell ref="H67:I69"/>
    <mergeCell ref="B52:B56"/>
    <mergeCell ref="C52:C56"/>
    <mergeCell ref="H52:I56"/>
    <mergeCell ref="C36:C44"/>
    <mergeCell ref="H36:I44"/>
    <mergeCell ref="B10:B15"/>
    <mergeCell ref="C10:C15"/>
    <mergeCell ref="H10:I15"/>
    <mergeCell ref="B17:B22"/>
    <mergeCell ref="C17:C22"/>
    <mergeCell ref="H17:I22"/>
    <mergeCell ref="B2:J2"/>
    <mergeCell ref="B4:I4"/>
    <mergeCell ref="B5:I5"/>
    <mergeCell ref="F7:G7"/>
    <mergeCell ref="E8:H8"/>
    <mergeCell ref="I8:I9"/>
    <mergeCell ref="E9:H9"/>
  </mergeCells>
  <conditionalFormatting sqref="F11:G11">
    <cfRule type="colorScale" priority="37">
      <colorScale>
        <cfvo type="num" val="0"/>
        <cfvo type="num" val="3"/>
        <cfvo type="num" val="5"/>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G12">
    <cfRule type="colorScale" priority="35">
      <colorScale>
        <cfvo type="num" val="0"/>
        <cfvo type="num" val="3"/>
        <cfvo type="num" val="5"/>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G13">
    <cfRule type="colorScale" priority="33">
      <colorScale>
        <cfvo type="num" val="0"/>
        <cfvo type="num" val="3"/>
        <cfvo type="num" val="5"/>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F10:G10 F11:F12">
    <cfRule type="colorScale" priority="39">
      <colorScale>
        <cfvo type="num" val="0"/>
        <cfvo type="num" val="3"/>
        <cfvo type="num" val="5"/>
        <color rgb="FFF8696B"/>
        <color rgb="FFFFEB84"/>
        <color rgb="FF63BE7B"/>
      </colorScale>
    </cfRule>
    <cfRule type="colorScale" priority="40">
      <colorScale>
        <cfvo type="min"/>
        <cfvo type="percentile" val="50"/>
        <cfvo type="max"/>
        <color rgb="FFF8696B"/>
        <color rgb="FFFFEB84"/>
        <color rgb="FF63BE7B"/>
      </colorScale>
    </cfRule>
  </conditionalFormatting>
  <conditionalFormatting sqref="G17">
    <cfRule type="colorScale" priority="31">
      <colorScale>
        <cfvo type="num" val="0"/>
        <cfvo type="num" val="3"/>
        <cfvo type="num" val="5"/>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G18">
    <cfRule type="colorScale" priority="29">
      <colorScale>
        <cfvo type="num" val="0"/>
        <cfvo type="num" val="3"/>
        <cfvo type="num" val="5"/>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F19:G19">
    <cfRule type="colorScale" priority="27">
      <colorScale>
        <cfvo type="num" val="0"/>
        <cfvo type="num" val="3"/>
        <cfvo type="num" val="5"/>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F12">
    <cfRule type="colorScale" priority="25">
      <colorScale>
        <cfvo type="num" val="0"/>
        <cfvo type="num" val="3"/>
        <cfvo type="num" val="5"/>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F31">
    <cfRule type="colorScale" priority="23">
      <colorScale>
        <cfvo type="num" val="0"/>
        <cfvo type="num" val="3"/>
        <cfvo type="num" val="5"/>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F25">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F13">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F39:F42">
    <cfRule type="colorScale" priority="17">
      <colorScale>
        <cfvo type="num" val="0"/>
        <cfvo type="num" val="3"/>
        <cfvo type="num" val="5"/>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F55">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F59">
    <cfRule type="colorScale" priority="13">
      <colorScale>
        <cfvo type="num" val="0"/>
        <cfvo type="num" val="3"/>
        <cfvo type="num" val="5"/>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F68">
    <cfRule type="colorScale" priority="5">
      <colorScale>
        <cfvo type="num" val="0"/>
        <cfvo type="num" val="3"/>
        <cfvo type="num" val="5"/>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F32">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H10">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F25 F68 F59 F55 F13 F39:F42 G10:G13 F19 G17:G19 F32" xr:uid="{00000000-0002-0000-0500-000000000000}">
      <formula1>$C$45:$C$50</formula1>
    </dataValidation>
  </dataValidations>
  <hyperlinks>
    <hyperlink ref="B5:I5" location="'4'!A1" display="To find links to documents which provide more background information, click here." xr:uid="{00000000-0004-0000-0500-000000000000}"/>
    <hyperlink ref="E9:H9" location="'8'!A1" display="The key can be found here." xr:uid="{00000000-0004-0000-0500-000001000000}"/>
  </hyperlinks>
  <pageMargins left="0.7" right="0.7" top="0.75" bottom="0.75" header="0.3" footer="0.3"/>
  <pageSetup paperSize="9" scale="70" fitToHeight="0" orientation="landscape" verticalDpi="1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499984740745262"/>
    <pageSetUpPr fitToPage="1"/>
  </sheetPr>
  <dimension ref="A1:AN38"/>
  <sheetViews>
    <sheetView topLeftCell="C22" zoomScale="89" zoomScaleNormal="55" workbookViewId="0">
      <selection activeCell="H22" sqref="H22:I24"/>
    </sheetView>
  </sheetViews>
  <sheetFormatPr defaultColWidth="0" defaultRowHeight="14.5" zeroHeight="1" x14ac:dyDescent="0.35"/>
  <cols>
    <col min="1" max="1" width="2.1796875" style="14" customWidth="1"/>
    <col min="2" max="2" width="4.453125" style="27" customWidth="1"/>
    <col min="3" max="3" width="21.26953125" style="1" customWidth="1"/>
    <col min="4" max="4" width="78.81640625" style="1" customWidth="1"/>
    <col min="5" max="5" width="3" style="1" customWidth="1"/>
    <col min="6" max="6" width="8.453125" style="1" customWidth="1"/>
    <col min="7" max="7" width="1.26953125" style="1" customWidth="1"/>
    <col min="8" max="8" width="5.81640625" style="1" customWidth="1"/>
    <col min="9" max="9" width="56" style="1" customWidth="1"/>
    <col min="10" max="10" width="4" style="29" customWidth="1"/>
    <col min="11" max="37" width="0" style="14" hidden="1" customWidth="1"/>
    <col min="38" max="40" width="0" style="1" hidden="1" customWidth="1"/>
    <col min="41" max="16384" width="9.1796875" style="1" hidden="1"/>
  </cols>
  <sheetData>
    <row r="1" spans="1:40" s="14" customFormat="1" x14ac:dyDescent="0.35">
      <c r="B1" s="27"/>
      <c r="J1" s="29"/>
    </row>
    <row r="2" spans="1:40" ht="21" x14ac:dyDescent="0.35">
      <c r="B2" s="93" t="s">
        <v>330</v>
      </c>
      <c r="C2" s="93"/>
      <c r="D2" s="93"/>
      <c r="E2" s="93"/>
      <c r="F2" s="93"/>
      <c r="G2" s="93"/>
      <c r="H2" s="93"/>
      <c r="I2" s="93"/>
      <c r="J2" s="93"/>
    </row>
    <row r="3" spans="1:40" s="14" customFormat="1" ht="13.5" customHeight="1" x14ac:dyDescent="0.35">
      <c r="B3" s="48"/>
      <c r="C3" s="48"/>
      <c r="D3" s="48"/>
      <c r="E3" s="48"/>
      <c r="F3" s="48"/>
      <c r="G3" s="48"/>
      <c r="H3" s="48"/>
      <c r="I3" s="48"/>
      <c r="J3" s="48"/>
    </row>
    <row r="4" spans="1:40" s="53" customFormat="1" ht="13" x14ac:dyDescent="0.3">
      <c r="B4" s="132" t="s">
        <v>223</v>
      </c>
      <c r="C4" s="133"/>
      <c r="D4" s="133"/>
      <c r="E4" s="133"/>
      <c r="F4" s="133"/>
      <c r="G4" s="133"/>
      <c r="H4" s="133"/>
      <c r="I4" s="133"/>
      <c r="J4" s="49"/>
    </row>
    <row r="5" spans="1:40" s="53" customFormat="1" ht="13" x14ac:dyDescent="0.3">
      <c r="B5" s="134" t="s">
        <v>58</v>
      </c>
      <c r="C5" s="135"/>
      <c r="D5" s="135"/>
      <c r="E5" s="135"/>
      <c r="F5" s="135"/>
      <c r="G5" s="135"/>
      <c r="H5" s="135"/>
      <c r="I5" s="135"/>
      <c r="J5" s="49"/>
    </row>
    <row r="6" spans="1:40" ht="8.25" customHeight="1" x14ac:dyDescent="0.35">
      <c r="B6" s="30"/>
      <c r="C6" s="14"/>
      <c r="D6" s="14"/>
      <c r="E6" s="14"/>
      <c r="F6" s="14"/>
      <c r="G6" s="14"/>
      <c r="H6" s="14"/>
      <c r="I6" s="14"/>
      <c r="J6" s="14"/>
    </row>
    <row r="7" spans="1:40" s="42" customFormat="1" x14ac:dyDescent="0.35">
      <c r="A7" s="32"/>
      <c r="B7" s="27"/>
      <c r="C7" s="27" t="s">
        <v>23</v>
      </c>
      <c r="D7" s="27" t="s">
        <v>24</v>
      </c>
      <c r="E7" s="27"/>
      <c r="F7" s="106" t="s">
        <v>25</v>
      </c>
      <c r="G7" s="107"/>
      <c r="H7" s="27"/>
      <c r="I7" s="34" t="s">
        <v>30</v>
      </c>
      <c r="J7" s="3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40" ht="20.25" customHeight="1" x14ac:dyDescent="0.35">
      <c r="C8" s="27"/>
      <c r="D8" s="27"/>
      <c r="E8" s="108" t="s">
        <v>55</v>
      </c>
      <c r="F8" s="109"/>
      <c r="G8" s="109"/>
      <c r="H8" s="109"/>
      <c r="I8" s="109"/>
      <c r="J8" s="31"/>
    </row>
    <row r="9" spans="1:40" ht="18.75" customHeight="1" x14ac:dyDescent="0.35">
      <c r="C9" s="27"/>
      <c r="D9" s="27"/>
      <c r="E9" s="193" t="s">
        <v>54</v>
      </c>
      <c r="F9" s="194"/>
      <c r="G9" s="194"/>
      <c r="H9" s="194"/>
      <c r="I9" s="142"/>
      <c r="J9" s="31"/>
    </row>
    <row r="10" spans="1:40" ht="36.5" x14ac:dyDescent="0.35">
      <c r="B10" s="103">
        <v>29</v>
      </c>
      <c r="C10" s="103" t="s">
        <v>224</v>
      </c>
      <c r="D10" s="54" t="s">
        <v>227</v>
      </c>
      <c r="E10" s="35"/>
      <c r="F10" s="32"/>
      <c r="G10" s="32"/>
      <c r="H10" s="112" t="s">
        <v>377</v>
      </c>
      <c r="I10" s="113"/>
      <c r="J10" s="40"/>
    </row>
    <row r="11" spans="1:40" x14ac:dyDescent="0.35">
      <c r="B11" s="103"/>
      <c r="C11" s="103"/>
      <c r="D11" s="54" t="s">
        <v>228</v>
      </c>
      <c r="E11" s="35"/>
      <c r="F11" s="33">
        <v>4</v>
      </c>
      <c r="G11" s="32"/>
      <c r="H11" s="114"/>
      <c r="I11" s="115"/>
      <c r="J11" s="40"/>
    </row>
    <row r="12" spans="1:40" ht="24.5" x14ac:dyDescent="0.35">
      <c r="A12" s="39"/>
      <c r="B12" s="103"/>
      <c r="C12" s="103"/>
      <c r="D12" s="54" t="s">
        <v>229</v>
      </c>
      <c r="E12" s="35"/>
      <c r="F12" s="32"/>
      <c r="G12" s="32"/>
      <c r="H12" s="114"/>
      <c r="I12" s="115"/>
      <c r="J12" s="40"/>
    </row>
    <row r="13" spans="1:40" ht="24.5" x14ac:dyDescent="0.35">
      <c r="A13" s="39"/>
      <c r="B13" s="103"/>
      <c r="C13" s="103"/>
      <c r="D13" s="54" t="s">
        <v>230</v>
      </c>
      <c r="E13" s="35"/>
      <c r="F13" s="3"/>
      <c r="G13" s="32"/>
      <c r="H13" s="116"/>
      <c r="I13" s="117"/>
      <c r="J13" s="40"/>
    </row>
    <row r="14" spans="1:40" s="29" customFormat="1" ht="9.75" customHeight="1" x14ac:dyDescent="0.35">
      <c r="A14" s="14"/>
      <c r="B14" s="38"/>
      <c r="C14"/>
      <c r="D14" s="39"/>
      <c r="E14" s="14"/>
      <c r="F14" s="3"/>
      <c r="G14" s="14"/>
      <c r="H14" s="70"/>
      <c r="I14" s="71"/>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
      <c r="AM14" s="1"/>
      <c r="AN14" s="1"/>
    </row>
    <row r="15" spans="1:40" s="29" customFormat="1" ht="24" x14ac:dyDescent="0.35">
      <c r="A15" s="14"/>
      <c r="B15" s="121">
        <v>30</v>
      </c>
      <c r="C15" s="121" t="s">
        <v>331</v>
      </c>
      <c r="D15" s="46" t="s">
        <v>231</v>
      </c>
      <c r="E15" s="14"/>
      <c r="F15" s="3"/>
      <c r="G15" s="32"/>
      <c r="H15" s="112" t="s">
        <v>378</v>
      </c>
      <c r="I15" s="127"/>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
      <c r="AM15" s="1"/>
      <c r="AN15" s="1"/>
    </row>
    <row r="16" spans="1:40" s="29" customFormat="1" ht="24" x14ac:dyDescent="0.35">
      <c r="A16" s="14"/>
      <c r="B16" s="121"/>
      <c r="C16" s="121"/>
      <c r="D16" s="46" t="s">
        <v>232</v>
      </c>
      <c r="E16" s="14"/>
      <c r="F16" s="57"/>
      <c r="G16" s="32"/>
      <c r="H16" s="128"/>
      <c r="I16" s="129"/>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
      <c r="AM16" s="1"/>
      <c r="AN16" s="1"/>
    </row>
    <row r="17" spans="1:40" s="29" customFormat="1" ht="24" x14ac:dyDescent="0.35">
      <c r="A17" s="14"/>
      <c r="B17" s="121"/>
      <c r="C17" s="121"/>
      <c r="D17" s="46" t="s">
        <v>233</v>
      </c>
      <c r="E17" s="14"/>
      <c r="F17" s="33">
        <v>5</v>
      </c>
      <c r="G17" s="32"/>
      <c r="H17" s="128"/>
      <c r="I17" s="129"/>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
      <c r="AM17" s="1"/>
      <c r="AN17" s="1"/>
    </row>
    <row r="18" spans="1:40" s="29" customFormat="1" ht="24" x14ac:dyDescent="0.35">
      <c r="A18" s="14"/>
      <c r="B18" s="121"/>
      <c r="C18" s="121"/>
      <c r="D18" s="46" t="s">
        <v>234</v>
      </c>
      <c r="E18" s="14"/>
      <c r="F18" s="14"/>
      <c r="G18" s="14"/>
      <c r="H18" s="128"/>
      <c r="I18" s="129"/>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
      <c r="AM18" s="1"/>
      <c r="AN18" s="1"/>
    </row>
    <row r="19" spans="1:40" s="29" customFormat="1" ht="24" x14ac:dyDescent="0.35">
      <c r="A19" s="14"/>
      <c r="B19" s="121"/>
      <c r="C19" s="121"/>
      <c r="D19" s="46" t="s">
        <v>235</v>
      </c>
      <c r="E19" s="14"/>
      <c r="F19" s="14"/>
      <c r="G19" s="14"/>
      <c r="H19" s="128"/>
      <c r="I19" s="129"/>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
      <c r="AM19" s="1"/>
      <c r="AN19" s="1"/>
    </row>
    <row r="20" spans="1:40" s="29" customFormat="1" x14ac:dyDescent="0.35">
      <c r="A20" s="14"/>
      <c r="B20" s="121"/>
      <c r="C20" s="121"/>
      <c r="D20" s="46" t="s">
        <v>348</v>
      </c>
      <c r="E20" s="14"/>
      <c r="F20" s="14"/>
      <c r="G20" s="14"/>
      <c r="H20" s="130"/>
      <c r="I20" s="131"/>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
      <c r="AM20" s="1"/>
      <c r="AN20" s="1"/>
    </row>
    <row r="21" spans="1:40" s="29" customFormat="1" ht="11.25" customHeight="1" x14ac:dyDescent="0.35">
      <c r="A21" s="14"/>
      <c r="B21" s="27"/>
      <c r="C21" s="14"/>
      <c r="D21" s="36"/>
      <c r="E21" s="14"/>
      <c r="F21" s="14"/>
      <c r="G21" s="14"/>
      <c r="H21" s="70"/>
      <c r="I21" s="70"/>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
      <c r="AM21" s="1"/>
      <c r="AN21" s="1"/>
    </row>
    <row r="22" spans="1:40" s="29" customFormat="1" ht="16.5" customHeight="1" x14ac:dyDescent="0.35">
      <c r="A22" s="14"/>
      <c r="B22" s="124">
        <v>31</v>
      </c>
      <c r="C22" s="124" t="s">
        <v>225</v>
      </c>
      <c r="D22" s="44" t="s">
        <v>236</v>
      </c>
      <c r="E22" s="14"/>
      <c r="F22" s="14"/>
      <c r="G22" s="14"/>
      <c r="H22" s="203" t="s">
        <v>368</v>
      </c>
      <c r="I22" s="20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
      <c r="AM22" s="1"/>
      <c r="AN22" s="1"/>
    </row>
    <row r="23" spans="1:40" s="29" customFormat="1" x14ac:dyDescent="0.35">
      <c r="A23" s="14"/>
      <c r="B23" s="125"/>
      <c r="C23" s="139"/>
      <c r="D23" s="44" t="s">
        <v>237</v>
      </c>
      <c r="E23" s="14"/>
      <c r="F23" s="33">
        <v>3</v>
      </c>
      <c r="G23" s="14"/>
      <c r="H23" s="205"/>
      <c r="I23" s="206"/>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
      <c r="AM23" s="1"/>
      <c r="AN23" s="1"/>
    </row>
    <row r="24" spans="1:40" s="29" customFormat="1" ht="24" x14ac:dyDescent="0.35">
      <c r="A24" s="14"/>
      <c r="B24" s="125"/>
      <c r="C24" s="139"/>
      <c r="D24" s="44" t="s">
        <v>238</v>
      </c>
      <c r="E24" s="14"/>
      <c r="F24" s="14"/>
      <c r="G24" s="14"/>
      <c r="H24" s="207"/>
      <c r="I24" s="208"/>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
      <c r="AM24" s="1"/>
      <c r="AN24" s="1"/>
    </row>
    <row r="25" spans="1:40" s="29" customFormat="1" ht="9" customHeight="1" x14ac:dyDescent="0.35">
      <c r="A25" s="14"/>
      <c r="B25" s="43"/>
      <c r="C25" s="2"/>
      <c r="D25" s="36"/>
      <c r="E25" s="14"/>
      <c r="F25" s="14"/>
      <c r="G25" s="14"/>
      <c r="H25" s="70"/>
      <c r="I25" s="70"/>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
      <c r="AM25" s="1"/>
      <c r="AN25" s="1"/>
    </row>
    <row r="26" spans="1:40" s="29" customFormat="1" x14ac:dyDescent="0.35">
      <c r="A26" s="14"/>
      <c r="B26" s="140">
        <v>32</v>
      </c>
      <c r="C26" s="140" t="s">
        <v>226</v>
      </c>
      <c r="D26" s="56" t="s">
        <v>239</v>
      </c>
      <c r="E26" s="14"/>
      <c r="F26" s="14"/>
      <c r="G26" s="14"/>
      <c r="H26" s="112" t="s">
        <v>379</v>
      </c>
      <c r="I26" s="113"/>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
      <c r="AM26" s="1"/>
      <c r="AN26" s="1"/>
    </row>
    <row r="27" spans="1:40" s="29" customFormat="1" ht="24" x14ac:dyDescent="0.35">
      <c r="A27" s="14"/>
      <c r="B27" s="141"/>
      <c r="C27" s="140"/>
      <c r="D27" s="56" t="s">
        <v>240</v>
      </c>
      <c r="E27" s="14"/>
      <c r="F27" s="32"/>
      <c r="G27" s="14"/>
      <c r="H27" s="114"/>
      <c r="I27" s="115"/>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
      <c r="AM27" s="1"/>
      <c r="AN27" s="1"/>
    </row>
    <row r="28" spans="1:40" s="29" customFormat="1" x14ac:dyDescent="0.35">
      <c r="A28" s="14"/>
      <c r="B28" s="141"/>
      <c r="C28" s="140"/>
      <c r="D28" s="56" t="s">
        <v>241</v>
      </c>
      <c r="E28" s="14"/>
      <c r="F28" s="33">
        <v>4</v>
      </c>
      <c r="G28" s="14"/>
      <c r="H28" s="114"/>
      <c r="I28" s="115"/>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
      <c r="AM28" s="1"/>
      <c r="AN28" s="1"/>
    </row>
    <row r="29" spans="1:40" s="29" customFormat="1" x14ac:dyDescent="0.35">
      <c r="A29" s="14"/>
      <c r="B29" s="151"/>
      <c r="C29" s="137"/>
      <c r="D29" s="56" t="s">
        <v>242</v>
      </c>
      <c r="E29" s="14"/>
      <c r="F29" s="14"/>
      <c r="G29" s="14"/>
      <c r="H29" s="114"/>
      <c r="I29" s="115"/>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
      <c r="AM29" s="1"/>
      <c r="AN29" s="1"/>
    </row>
    <row r="30" spans="1:40" s="29" customFormat="1" ht="24" x14ac:dyDescent="0.35">
      <c r="A30" s="14"/>
      <c r="B30" s="151"/>
      <c r="C30" s="137"/>
      <c r="D30" s="56" t="s">
        <v>243</v>
      </c>
      <c r="E30" s="14"/>
      <c r="F30" s="14"/>
      <c r="G30" s="14"/>
      <c r="H30" s="116"/>
      <c r="I30" s="117"/>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
      <c r="AM30" s="1"/>
      <c r="AN30" s="1"/>
    </row>
    <row r="31" spans="1:40" s="29" customFormat="1" x14ac:dyDescent="0.35">
      <c r="A31" s="14"/>
      <c r="B31" s="27"/>
      <c r="C31" s="14"/>
      <c r="D31" s="37"/>
      <c r="E31" s="14"/>
      <c r="F31" s="14"/>
      <c r="G31" s="14"/>
      <c r="H31" s="72"/>
      <c r="I31" s="72"/>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1:40" s="14" customFormat="1" ht="15" hidden="1" customHeight="1" x14ac:dyDescent="0.35">
      <c r="B32" s="27"/>
      <c r="C32" s="14">
        <v>0</v>
      </c>
      <c r="F32" s="1"/>
      <c r="G32" s="1"/>
      <c r="H32" s="1"/>
      <c r="I32" s="1"/>
      <c r="J32" s="29"/>
      <c r="AL32" s="1"/>
      <c r="AM32" s="1"/>
      <c r="AN32" s="1"/>
    </row>
    <row r="33" spans="2:40" s="14" customFormat="1" ht="15" hidden="1" customHeight="1" x14ac:dyDescent="0.35">
      <c r="B33" s="27"/>
      <c r="C33" s="1">
        <v>1</v>
      </c>
      <c r="D33" s="1"/>
      <c r="E33" s="1"/>
      <c r="F33" s="1"/>
      <c r="G33" s="1"/>
      <c r="H33" s="1"/>
      <c r="I33" s="1"/>
      <c r="J33" s="29"/>
      <c r="AL33" s="1"/>
      <c r="AM33" s="1"/>
      <c r="AN33" s="1"/>
    </row>
    <row r="34" spans="2:40" s="14" customFormat="1" ht="15" hidden="1" customHeight="1" x14ac:dyDescent="0.35">
      <c r="B34" s="27"/>
      <c r="C34" s="1">
        <v>2</v>
      </c>
      <c r="D34" s="1"/>
      <c r="E34" s="1"/>
      <c r="F34" s="1"/>
      <c r="G34" s="1"/>
      <c r="H34" s="1"/>
      <c r="I34" s="1"/>
      <c r="J34" s="29"/>
      <c r="AL34" s="1"/>
      <c r="AM34" s="1"/>
      <c r="AN34" s="1"/>
    </row>
    <row r="35" spans="2:40" s="14" customFormat="1" ht="15" hidden="1" customHeight="1" x14ac:dyDescent="0.35">
      <c r="B35" s="27"/>
      <c r="C35" s="1">
        <v>3</v>
      </c>
      <c r="D35" s="1"/>
      <c r="E35" s="1"/>
      <c r="F35" s="1"/>
      <c r="G35" s="1"/>
      <c r="H35" s="1"/>
      <c r="I35" s="1"/>
      <c r="J35" s="29"/>
      <c r="AL35" s="1"/>
      <c r="AM35" s="1"/>
      <c r="AN35" s="1"/>
    </row>
    <row r="36" spans="2:40" s="14" customFormat="1" hidden="1" x14ac:dyDescent="0.35">
      <c r="B36" s="27"/>
      <c r="C36" s="1">
        <v>4</v>
      </c>
      <c r="D36" s="1"/>
      <c r="E36" s="1"/>
      <c r="F36" s="1"/>
      <c r="G36" s="1"/>
      <c r="H36" s="1"/>
      <c r="I36" s="1"/>
      <c r="J36" s="29"/>
      <c r="AL36" s="1"/>
      <c r="AM36" s="1"/>
      <c r="AN36" s="1"/>
    </row>
    <row r="37" spans="2:40" s="14" customFormat="1" hidden="1" x14ac:dyDescent="0.35">
      <c r="B37" s="27"/>
      <c r="C37" s="1">
        <v>5</v>
      </c>
      <c r="D37" s="1"/>
      <c r="E37" s="1"/>
      <c r="F37" s="1"/>
      <c r="G37" s="1"/>
      <c r="H37" s="1"/>
      <c r="I37" s="1"/>
      <c r="J37" s="29"/>
      <c r="AL37" s="1"/>
      <c r="AM37" s="1"/>
      <c r="AN37" s="1"/>
    </row>
    <row r="38" spans="2:40" s="14" customFormat="1" hidden="1" x14ac:dyDescent="0.35">
      <c r="B38" s="27"/>
      <c r="C38" s="1"/>
      <c r="D38" s="1"/>
      <c r="J38" s="29"/>
      <c r="AL38" s="1"/>
      <c r="AM38" s="1"/>
      <c r="AN38" s="1"/>
    </row>
  </sheetData>
  <protectedRanges>
    <protectedRange sqref="F14:F17 H26:I29 F23 F27:F28 H22:I24 G10:J13 F10:F12 G15:I17" name="Range1"/>
  </protectedRanges>
  <mergeCells count="19">
    <mergeCell ref="B22:B24"/>
    <mergeCell ref="C22:C24"/>
    <mergeCell ref="H22:I24"/>
    <mergeCell ref="B26:B30"/>
    <mergeCell ref="C26:C30"/>
    <mergeCell ref="H26:I30"/>
    <mergeCell ref="B10:B13"/>
    <mergeCell ref="C10:C13"/>
    <mergeCell ref="H10:I13"/>
    <mergeCell ref="B15:B20"/>
    <mergeCell ref="C15:C20"/>
    <mergeCell ref="H15:I20"/>
    <mergeCell ref="B2:J2"/>
    <mergeCell ref="B4:I4"/>
    <mergeCell ref="B5:I5"/>
    <mergeCell ref="F7:G7"/>
    <mergeCell ref="E8:H8"/>
    <mergeCell ref="I8:I9"/>
    <mergeCell ref="E9:H9"/>
  </mergeCells>
  <conditionalFormatting sqref="G11">
    <cfRule type="colorScale" priority="31">
      <colorScale>
        <cfvo type="num" val="0"/>
        <cfvo type="num" val="3"/>
        <cfvo type="num" val="5"/>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G12">
    <cfRule type="colorScale" priority="29">
      <colorScale>
        <cfvo type="num" val="0"/>
        <cfvo type="num" val="3"/>
        <cfvo type="num" val="5"/>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G13">
    <cfRule type="colorScale" priority="27">
      <colorScale>
        <cfvo type="num" val="0"/>
        <cfvo type="num" val="3"/>
        <cfvo type="num" val="5"/>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F10:H10 F12">
    <cfRule type="colorScale" priority="33">
      <colorScale>
        <cfvo type="num" val="0"/>
        <cfvo type="num" val="3"/>
        <cfvo type="num" val="5"/>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G15">
    <cfRule type="colorScale" priority="25">
      <colorScale>
        <cfvo type="num" val="0"/>
        <cfvo type="num" val="3"/>
        <cfvo type="num" val="5"/>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G16">
    <cfRule type="colorScale" priority="23">
      <colorScale>
        <cfvo type="num" val="0"/>
        <cfvo type="num" val="3"/>
        <cfvo type="num" val="5"/>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F17:G17">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F12">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F27">
    <cfRule type="colorScale" priority="17">
      <colorScale>
        <cfvo type="num" val="0"/>
        <cfvo type="num" val="3"/>
        <cfvo type="num" val="5"/>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F23">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F28">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F11">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F23 F11 F28 G15:G17 F17 G10:G13" xr:uid="{00000000-0002-0000-0600-000000000000}">
      <formula1>$C$32:$C$37</formula1>
    </dataValidation>
  </dataValidations>
  <hyperlinks>
    <hyperlink ref="B5:I5" location="'5'!A1" display="To find links to documents which provide more background information, click here." xr:uid="{00000000-0004-0000-0600-000000000000}"/>
    <hyperlink ref="E9:H9" location="'8'!A1" display="The key can be found here." xr:uid="{00000000-0004-0000-0600-000001000000}"/>
  </hyperlinks>
  <pageMargins left="0.7" right="0.7" top="0.75" bottom="0.75" header="0.3" footer="0.3"/>
  <pageSetup paperSize="9" scale="70"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499984740745262"/>
    <pageSetUpPr fitToPage="1"/>
  </sheetPr>
  <dimension ref="A1:AN51"/>
  <sheetViews>
    <sheetView topLeftCell="B40" zoomScale="75" zoomScaleNormal="100" workbookViewId="0">
      <selection activeCell="F39" sqref="F39"/>
    </sheetView>
  </sheetViews>
  <sheetFormatPr defaultColWidth="0" defaultRowHeight="14.5" zeroHeight="1" x14ac:dyDescent="0.35"/>
  <cols>
    <col min="1" max="1" width="2.1796875" style="14" customWidth="1"/>
    <col min="2" max="2" width="4.453125" style="27" customWidth="1"/>
    <col min="3" max="3" width="21.26953125" style="1" customWidth="1"/>
    <col min="4" max="4" width="78.81640625" style="1" customWidth="1"/>
    <col min="5" max="5" width="3" style="1" customWidth="1"/>
    <col min="6" max="6" width="8.453125" style="1" customWidth="1"/>
    <col min="7" max="7" width="1.26953125" style="1" customWidth="1"/>
    <col min="8" max="8" width="5.81640625" style="1" customWidth="1"/>
    <col min="9" max="9" width="56" style="1" customWidth="1"/>
    <col min="10" max="10" width="4" style="29" customWidth="1"/>
    <col min="11" max="37" width="0" style="14" hidden="1" customWidth="1"/>
    <col min="38" max="40" width="0" style="1" hidden="1" customWidth="1"/>
    <col min="41" max="16384" width="9.1796875" style="1" hidden="1"/>
  </cols>
  <sheetData>
    <row r="1" spans="1:37" s="14" customFormat="1" x14ac:dyDescent="0.35">
      <c r="B1" s="27"/>
      <c r="J1" s="29"/>
    </row>
    <row r="2" spans="1:37" ht="21" x14ac:dyDescent="0.35">
      <c r="B2" s="93" t="s">
        <v>332</v>
      </c>
      <c r="C2" s="93"/>
      <c r="D2" s="93"/>
      <c r="E2" s="93"/>
      <c r="F2" s="93"/>
      <c r="G2" s="93"/>
      <c r="H2" s="93"/>
      <c r="I2" s="93"/>
      <c r="J2" s="93"/>
    </row>
    <row r="3" spans="1:37" s="14" customFormat="1" ht="13.5" customHeight="1" x14ac:dyDescent="0.35">
      <c r="B3" s="48"/>
      <c r="C3" s="48"/>
      <c r="D3" s="48"/>
      <c r="E3" s="48"/>
      <c r="F3" s="48"/>
      <c r="G3" s="48"/>
      <c r="H3" s="48"/>
      <c r="I3" s="48"/>
      <c r="J3" s="48"/>
    </row>
    <row r="4" spans="1:37" s="53" customFormat="1" ht="13" x14ac:dyDescent="0.3">
      <c r="B4" s="132" t="s">
        <v>249</v>
      </c>
      <c r="C4" s="133"/>
      <c r="D4" s="133"/>
      <c r="E4" s="133"/>
      <c r="F4" s="133"/>
      <c r="G4" s="133"/>
      <c r="H4" s="133"/>
      <c r="I4" s="133"/>
      <c r="J4" s="49"/>
    </row>
    <row r="5" spans="1:37" s="53" customFormat="1" ht="13" x14ac:dyDescent="0.3">
      <c r="B5" s="134" t="s">
        <v>58</v>
      </c>
      <c r="C5" s="135"/>
      <c r="D5" s="135"/>
      <c r="E5" s="135"/>
      <c r="F5" s="135"/>
      <c r="G5" s="135"/>
      <c r="H5" s="135"/>
      <c r="I5" s="135"/>
      <c r="J5" s="49"/>
    </row>
    <row r="6" spans="1:37" ht="8.25" customHeight="1" x14ac:dyDescent="0.35">
      <c r="B6" s="30"/>
      <c r="C6" s="14"/>
      <c r="D6" s="14"/>
      <c r="E6" s="14"/>
      <c r="F6" s="14"/>
      <c r="G6" s="14"/>
      <c r="H6" s="14"/>
      <c r="I6" s="14"/>
      <c r="J6" s="14"/>
    </row>
    <row r="7" spans="1:37" s="42" customFormat="1" x14ac:dyDescent="0.35">
      <c r="A7" s="32"/>
      <c r="B7" s="27"/>
      <c r="C7" s="27" t="s">
        <v>23</v>
      </c>
      <c r="D7" s="27" t="s">
        <v>24</v>
      </c>
      <c r="E7" s="27"/>
      <c r="F7" s="106" t="s">
        <v>25</v>
      </c>
      <c r="G7" s="107"/>
      <c r="H7" s="27"/>
      <c r="I7" s="34" t="s">
        <v>30</v>
      </c>
      <c r="J7" s="34"/>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20.25" customHeight="1" x14ac:dyDescent="0.35">
      <c r="C8" s="27"/>
      <c r="D8" s="27"/>
      <c r="E8" s="108" t="s">
        <v>55</v>
      </c>
      <c r="F8" s="109"/>
      <c r="G8" s="109"/>
      <c r="H8" s="109"/>
      <c r="I8" s="109"/>
      <c r="J8" s="31"/>
    </row>
    <row r="9" spans="1:37" ht="18.75" customHeight="1" x14ac:dyDescent="0.35">
      <c r="C9" s="27"/>
      <c r="D9" s="27"/>
      <c r="E9" s="110" t="s">
        <v>54</v>
      </c>
      <c r="F9" s="111"/>
      <c r="G9" s="111"/>
      <c r="H9" s="111"/>
      <c r="I9" s="142"/>
      <c r="J9" s="31"/>
    </row>
    <row r="10" spans="1:37" ht="24.5" x14ac:dyDescent="0.35">
      <c r="B10" s="103">
        <v>33</v>
      </c>
      <c r="C10" s="103" t="s">
        <v>250</v>
      </c>
      <c r="D10" s="54" t="s">
        <v>253</v>
      </c>
      <c r="E10" s="35"/>
      <c r="F10" s="32"/>
      <c r="G10" s="32"/>
      <c r="H10" s="163" t="s">
        <v>398</v>
      </c>
      <c r="I10" s="113"/>
      <c r="J10" s="40"/>
    </row>
    <row r="11" spans="1:37" ht="14.25" customHeight="1" x14ac:dyDescent="0.35">
      <c r="B11" s="103"/>
      <c r="C11" s="103"/>
      <c r="D11" s="54" t="s">
        <v>254</v>
      </c>
      <c r="E11" s="35"/>
      <c r="F11" s="32"/>
      <c r="G11" s="32"/>
      <c r="H11" s="114"/>
      <c r="I11" s="115"/>
      <c r="J11" s="40"/>
    </row>
    <row r="12" spans="1:37" ht="24.5" x14ac:dyDescent="0.35">
      <c r="A12" s="39"/>
      <c r="B12" s="103"/>
      <c r="C12" s="103"/>
      <c r="D12" s="54" t="s">
        <v>255</v>
      </c>
      <c r="E12" s="35"/>
      <c r="F12" s="32"/>
      <c r="G12" s="32"/>
      <c r="H12" s="114"/>
      <c r="I12" s="115"/>
      <c r="J12" s="40"/>
    </row>
    <row r="13" spans="1:37" ht="24.5" x14ac:dyDescent="0.35">
      <c r="A13" s="39"/>
      <c r="B13" s="103"/>
      <c r="C13" s="103"/>
      <c r="D13" s="54" t="s">
        <v>256</v>
      </c>
      <c r="E13" s="35"/>
      <c r="F13" s="33">
        <v>4</v>
      </c>
      <c r="G13" s="32"/>
      <c r="H13" s="114"/>
      <c r="I13" s="115"/>
      <c r="J13" s="40"/>
    </row>
    <row r="14" spans="1:37" ht="24.5" x14ac:dyDescent="0.35">
      <c r="B14" s="103"/>
      <c r="C14" s="103"/>
      <c r="D14" s="54" t="s">
        <v>257</v>
      </c>
      <c r="E14" s="28"/>
      <c r="F14" s="32"/>
      <c r="G14" s="14"/>
      <c r="H14" s="114"/>
      <c r="I14" s="115"/>
    </row>
    <row r="15" spans="1:37" x14ac:dyDescent="0.35">
      <c r="B15" s="103"/>
      <c r="C15" s="103"/>
      <c r="D15" s="54" t="s">
        <v>258</v>
      </c>
      <c r="E15" s="14"/>
      <c r="F15" s="3"/>
      <c r="G15" s="14"/>
      <c r="H15" s="114"/>
      <c r="I15" s="115"/>
    </row>
    <row r="16" spans="1:37" ht="15" customHeight="1" x14ac:dyDescent="0.35">
      <c r="B16" s="209"/>
      <c r="C16" s="209"/>
      <c r="D16" s="54" t="s">
        <v>260</v>
      </c>
      <c r="E16" s="14"/>
      <c r="F16" s="3"/>
      <c r="G16" s="14"/>
      <c r="H16" s="114"/>
      <c r="I16" s="115"/>
    </row>
    <row r="17" spans="1:40" ht="24.5" x14ac:dyDescent="0.35">
      <c r="B17" s="209"/>
      <c r="C17" s="209"/>
      <c r="D17" s="54" t="s">
        <v>259</v>
      </c>
      <c r="E17" s="14"/>
      <c r="F17" s="3"/>
      <c r="G17" s="14"/>
      <c r="H17" s="116"/>
      <c r="I17" s="117"/>
    </row>
    <row r="18" spans="1:40" s="29" customFormat="1" ht="9.75" customHeight="1" x14ac:dyDescent="0.35">
      <c r="A18" s="14"/>
      <c r="B18" s="38"/>
      <c r="C18"/>
      <c r="D18" s="39"/>
      <c r="E18" s="14"/>
      <c r="F18" s="3"/>
      <c r="G18" s="14"/>
      <c r="H18" s="65"/>
      <c r="I18" s="66"/>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
      <c r="AM18" s="1"/>
      <c r="AN18" s="1"/>
    </row>
    <row r="19" spans="1:40" s="29" customFormat="1" x14ac:dyDescent="0.35">
      <c r="A19" s="14"/>
      <c r="B19" s="121">
        <v>34</v>
      </c>
      <c r="C19" s="121" t="s">
        <v>395</v>
      </c>
      <c r="D19" s="46" t="s">
        <v>261</v>
      </c>
      <c r="E19" s="14"/>
      <c r="F19" s="3"/>
      <c r="G19" s="32"/>
      <c r="H19" s="112" t="s">
        <v>396</v>
      </c>
      <c r="I19" s="127"/>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
      <c r="AM19" s="1"/>
      <c r="AN19" s="1"/>
    </row>
    <row r="20" spans="1:40" s="29" customFormat="1" ht="24" x14ac:dyDescent="0.35">
      <c r="A20" s="14"/>
      <c r="B20" s="121"/>
      <c r="C20" s="121"/>
      <c r="D20" s="46" t="s">
        <v>255</v>
      </c>
      <c r="E20" s="14"/>
      <c r="F20" s="3"/>
      <c r="G20" s="32"/>
      <c r="H20" s="128"/>
      <c r="I20" s="129"/>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
      <c r="AM20" s="1"/>
      <c r="AN20" s="1"/>
    </row>
    <row r="21" spans="1:40" s="29" customFormat="1" ht="24" x14ac:dyDescent="0.35">
      <c r="A21" s="14"/>
      <c r="B21" s="121"/>
      <c r="C21" s="121"/>
      <c r="D21" s="46" t="s">
        <v>262</v>
      </c>
      <c r="E21" s="14"/>
      <c r="F21" s="57"/>
      <c r="G21" s="32"/>
      <c r="H21" s="128"/>
      <c r="I21" s="129"/>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
      <c r="AM21" s="1"/>
      <c r="AN21" s="1"/>
    </row>
    <row r="22" spans="1:40" s="29" customFormat="1" ht="24" x14ac:dyDescent="0.35">
      <c r="A22" s="14"/>
      <c r="B22" s="121"/>
      <c r="C22" s="121"/>
      <c r="D22" s="46" t="s">
        <v>257</v>
      </c>
      <c r="E22" s="14"/>
      <c r="F22" s="33">
        <v>5</v>
      </c>
      <c r="G22" s="14"/>
      <c r="H22" s="128"/>
      <c r="I22" s="129"/>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
      <c r="AM22" s="1"/>
      <c r="AN22" s="1"/>
    </row>
    <row r="23" spans="1:40" s="29" customFormat="1" x14ac:dyDescent="0.35">
      <c r="A23" s="14"/>
      <c r="B23" s="121"/>
      <c r="C23" s="121"/>
      <c r="D23" s="46" t="s">
        <v>258</v>
      </c>
      <c r="E23" s="14"/>
      <c r="F23" s="14"/>
      <c r="G23" s="14"/>
      <c r="H23" s="128"/>
      <c r="I23" s="129"/>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
      <c r="AM23" s="1"/>
      <c r="AN23" s="1"/>
    </row>
    <row r="24" spans="1:40" s="29" customFormat="1" ht="24" x14ac:dyDescent="0.35">
      <c r="A24" s="14"/>
      <c r="B24" s="151"/>
      <c r="C24" s="137"/>
      <c r="D24" s="46" t="s">
        <v>263</v>
      </c>
      <c r="E24" s="14"/>
      <c r="F24" s="14"/>
      <c r="G24" s="14"/>
      <c r="H24" s="184"/>
      <c r="I24" s="185"/>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
      <c r="AM24" s="1"/>
      <c r="AN24" s="1"/>
    </row>
    <row r="25" spans="1:40" s="29" customFormat="1" x14ac:dyDescent="0.35">
      <c r="A25" s="14"/>
      <c r="B25" s="151"/>
      <c r="C25" s="137"/>
      <c r="D25" s="46" t="s">
        <v>264</v>
      </c>
      <c r="E25" s="14"/>
      <c r="F25" s="14"/>
      <c r="G25" s="14"/>
      <c r="H25" s="184"/>
      <c r="I25" s="185"/>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
      <c r="AM25" s="1"/>
      <c r="AN25" s="1"/>
    </row>
    <row r="26" spans="1:40" s="29" customFormat="1" ht="24" x14ac:dyDescent="0.35">
      <c r="A26" s="14"/>
      <c r="B26" s="151"/>
      <c r="C26" s="137"/>
      <c r="D26" s="46" t="s">
        <v>259</v>
      </c>
      <c r="E26" s="14"/>
      <c r="F26" s="14"/>
      <c r="G26" s="14"/>
      <c r="H26" s="167"/>
      <c r="I26" s="168"/>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
      <c r="AM26" s="1"/>
      <c r="AN26" s="1"/>
    </row>
    <row r="27" spans="1:40" s="29" customFormat="1" ht="11.25" customHeight="1" x14ac:dyDescent="0.35">
      <c r="A27" s="14"/>
      <c r="B27" s="27"/>
      <c r="C27" s="14"/>
      <c r="D27" s="36"/>
      <c r="E27" s="14"/>
      <c r="F27" s="14"/>
      <c r="G27" s="14"/>
      <c r="H27" s="65"/>
      <c r="I27" s="65"/>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
      <c r="AM27" s="1"/>
      <c r="AN27" s="1"/>
    </row>
    <row r="28" spans="1:40" s="29" customFormat="1" ht="36" x14ac:dyDescent="0.35">
      <c r="A28" s="14"/>
      <c r="B28" s="124">
        <v>35</v>
      </c>
      <c r="C28" s="124" t="s">
        <v>251</v>
      </c>
      <c r="D28" s="44" t="s">
        <v>333</v>
      </c>
      <c r="E28" s="14"/>
      <c r="F28" s="14"/>
      <c r="G28" s="14"/>
      <c r="H28" s="112" t="s">
        <v>370</v>
      </c>
      <c r="I28" s="127"/>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
      <c r="AM28" s="1"/>
      <c r="AN28" s="1"/>
    </row>
    <row r="29" spans="1:40" s="29" customFormat="1" ht="36" x14ac:dyDescent="0.35">
      <c r="A29" s="14"/>
      <c r="B29" s="125"/>
      <c r="C29" s="139"/>
      <c r="D29" s="44" t="s">
        <v>334</v>
      </c>
      <c r="E29" s="14"/>
      <c r="F29" s="14"/>
      <c r="G29" s="14"/>
      <c r="H29" s="128"/>
      <c r="I29" s="129"/>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
      <c r="AM29" s="1"/>
      <c r="AN29" s="1"/>
    </row>
    <row r="30" spans="1:40" s="29" customFormat="1" ht="24" x14ac:dyDescent="0.35">
      <c r="A30" s="14"/>
      <c r="B30" s="125"/>
      <c r="C30" s="139"/>
      <c r="D30" s="44" t="s">
        <v>265</v>
      </c>
      <c r="E30" s="14"/>
      <c r="F30" s="33">
        <v>2</v>
      </c>
      <c r="G30" s="14"/>
      <c r="H30" s="128"/>
      <c r="I30" s="129"/>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
      <c r="AM30" s="1"/>
      <c r="AN30" s="1"/>
    </row>
    <row r="31" spans="1:40" s="29" customFormat="1" ht="24" x14ac:dyDescent="0.35">
      <c r="A31" s="14"/>
      <c r="B31" s="202"/>
      <c r="C31" s="201"/>
      <c r="D31" s="44" t="s">
        <v>266</v>
      </c>
      <c r="E31" s="14"/>
      <c r="F31" s="14"/>
      <c r="G31" s="14"/>
      <c r="H31" s="114"/>
      <c r="I31" s="115"/>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
      <c r="AM31" s="1"/>
      <c r="AN31" s="1"/>
    </row>
    <row r="32" spans="1:40" s="29" customFormat="1" x14ac:dyDescent="0.35">
      <c r="A32" s="14"/>
      <c r="B32" s="202"/>
      <c r="C32" s="201"/>
      <c r="D32" s="44" t="s">
        <v>267</v>
      </c>
      <c r="E32" s="14"/>
      <c r="F32" s="14"/>
      <c r="G32" s="14"/>
      <c r="H32" s="114"/>
      <c r="I32" s="115"/>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
      <c r="AM32" s="1"/>
      <c r="AN32" s="1"/>
    </row>
    <row r="33" spans="1:40" s="29" customFormat="1" x14ac:dyDescent="0.35">
      <c r="A33" s="14"/>
      <c r="B33" s="202"/>
      <c r="C33" s="201"/>
      <c r="D33" s="44" t="s">
        <v>258</v>
      </c>
      <c r="E33" s="14"/>
      <c r="F33" s="14"/>
      <c r="G33" s="14"/>
      <c r="H33" s="184"/>
      <c r="I33" s="185"/>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
      <c r="AM33" s="1"/>
      <c r="AN33" s="1"/>
    </row>
    <row r="34" spans="1:40" s="29" customFormat="1" ht="24" x14ac:dyDescent="0.35">
      <c r="A34" s="14"/>
      <c r="B34" s="202"/>
      <c r="C34" s="201"/>
      <c r="D34" s="44" t="s">
        <v>268</v>
      </c>
      <c r="E34" s="14"/>
      <c r="F34" s="14"/>
      <c r="G34" s="14"/>
      <c r="H34" s="184"/>
      <c r="I34" s="185"/>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
      <c r="AM34" s="1"/>
      <c r="AN34" s="1"/>
    </row>
    <row r="35" spans="1:40" s="29" customFormat="1" x14ac:dyDescent="0.35">
      <c r="A35" s="14"/>
      <c r="B35" s="202"/>
      <c r="C35" s="201"/>
      <c r="D35" s="44" t="s">
        <v>264</v>
      </c>
      <c r="E35" s="14"/>
      <c r="F35" s="14"/>
      <c r="G35" s="14"/>
      <c r="H35" s="184"/>
      <c r="I35" s="185"/>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
      <c r="AM35" s="1"/>
      <c r="AN35" s="1"/>
    </row>
    <row r="36" spans="1:40" s="29" customFormat="1" ht="24" x14ac:dyDescent="0.35">
      <c r="A36" s="14"/>
      <c r="B36" s="202"/>
      <c r="C36" s="201"/>
      <c r="D36" s="44" t="s">
        <v>269</v>
      </c>
      <c r="E36" s="14"/>
      <c r="F36" s="14"/>
      <c r="G36" s="14"/>
      <c r="H36" s="167"/>
      <c r="I36" s="168"/>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
      <c r="AM36" s="1"/>
      <c r="AN36" s="1"/>
    </row>
    <row r="37" spans="1:40" s="29" customFormat="1" ht="9" customHeight="1" x14ac:dyDescent="0.35">
      <c r="A37" s="14"/>
      <c r="B37" s="43"/>
      <c r="C37" s="2"/>
      <c r="D37" s="36"/>
      <c r="E37" s="14"/>
      <c r="F37" s="14"/>
      <c r="G37" s="14"/>
      <c r="H37" s="65"/>
      <c r="I37" s="65"/>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
      <c r="AM37" s="1"/>
      <c r="AN37" s="1"/>
    </row>
    <row r="38" spans="1:40" s="29" customFormat="1" ht="32.25" customHeight="1" x14ac:dyDescent="0.35">
      <c r="A38" s="14"/>
      <c r="B38" s="140">
        <v>36</v>
      </c>
      <c r="C38" s="140" t="s">
        <v>252</v>
      </c>
      <c r="D38" s="56" t="s">
        <v>270</v>
      </c>
      <c r="E38" s="14"/>
      <c r="F38" s="14"/>
      <c r="G38" s="14"/>
      <c r="H38" s="112" t="s">
        <v>399</v>
      </c>
      <c r="I38" s="16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
      <c r="AM38" s="1"/>
      <c r="AN38" s="1"/>
    </row>
    <row r="39" spans="1:40" s="29" customFormat="1" ht="42" customHeight="1" x14ac:dyDescent="0.35">
      <c r="A39" s="14"/>
      <c r="B39" s="141"/>
      <c r="C39" s="140"/>
      <c r="D39" s="56" t="s">
        <v>271</v>
      </c>
      <c r="E39" s="14"/>
      <c r="F39" s="33">
        <v>4</v>
      </c>
      <c r="G39" s="14"/>
      <c r="H39" s="165"/>
      <c r="I39" s="166"/>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
      <c r="AM39" s="1"/>
      <c r="AN39" s="1"/>
    </row>
    <row r="40" spans="1:40" s="29" customFormat="1" ht="42" customHeight="1" x14ac:dyDescent="0.35">
      <c r="A40" s="14"/>
      <c r="B40" s="141"/>
      <c r="C40" s="140"/>
      <c r="D40" s="56" t="s">
        <v>272</v>
      </c>
      <c r="E40" s="14"/>
      <c r="F40" s="32"/>
      <c r="G40" s="14"/>
      <c r="H40" s="173"/>
      <c r="I40" s="17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
      <c r="AM40" s="1"/>
      <c r="AN40" s="1"/>
    </row>
    <row r="41" spans="1:40" s="29" customFormat="1" x14ac:dyDescent="0.35">
      <c r="A41" s="14"/>
      <c r="B41" s="27"/>
      <c r="C41" s="14"/>
      <c r="D41" s="37"/>
      <c r="E41" s="14"/>
      <c r="F41" s="14"/>
      <c r="G41" s="14"/>
      <c r="H41" s="69"/>
      <c r="I41" s="69"/>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spans="1:40" s="14" customFormat="1" ht="30.75" customHeight="1" x14ac:dyDescent="0.35">
      <c r="B42" s="149">
        <v>37</v>
      </c>
      <c r="C42" s="149" t="s">
        <v>381</v>
      </c>
      <c r="D42" s="58" t="s">
        <v>380</v>
      </c>
      <c r="H42" s="163" t="s">
        <v>397</v>
      </c>
      <c r="I42" s="164"/>
      <c r="J42" s="29"/>
      <c r="AL42" s="1"/>
      <c r="AM42" s="1"/>
      <c r="AN42" s="1"/>
    </row>
    <row r="43" spans="1:40" s="14" customFormat="1" ht="24" x14ac:dyDescent="0.35">
      <c r="B43" s="150"/>
      <c r="C43" s="149"/>
      <c r="D43" s="58" t="s">
        <v>382</v>
      </c>
      <c r="F43" s="33">
        <v>3</v>
      </c>
      <c r="H43" s="165"/>
      <c r="I43" s="166"/>
      <c r="J43" s="29"/>
      <c r="AL43" s="1"/>
      <c r="AM43" s="1"/>
      <c r="AN43" s="1"/>
    </row>
    <row r="44" spans="1:40" s="14" customFormat="1" x14ac:dyDescent="0.35">
      <c r="B44" s="150"/>
      <c r="C44" s="149"/>
      <c r="D44" s="58" t="s">
        <v>383</v>
      </c>
      <c r="H44" s="173"/>
      <c r="I44" s="174"/>
      <c r="J44" s="29"/>
      <c r="AL44" s="1"/>
      <c r="AM44" s="1"/>
      <c r="AN44" s="1"/>
    </row>
    <row r="45" spans="1:40" s="14" customFormat="1" ht="15" hidden="1" customHeight="1" x14ac:dyDescent="0.35">
      <c r="B45" s="27"/>
      <c r="C45" s="14">
        <v>0</v>
      </c>
      <c r="G45" s="1"/>
      <c r="H45" s="1"/>
      <c r="I45" s="1"/>
      <c r="J45" s="29"/>
      <c r="AL45" s="1"/>
      <c r="AM45" s="1"/>
      <c r="AN45" s="1"/>
    </row>
    <row r="46" spans="1:40" s="14" customFormat="1" ht="15" hidden="1" customHeight="1" x14ac:dyDescent="0.35">
      <c r="B46" s="27"/>
      <c r="C46" s="1">
        <v>1</v>
      </c>
      <c r="D46" s="1"/>
      <c r="E46" s="1"/>
      <c r="F46" s="1"/>
      <c r="G46" s="1"/>
      <c r="H46" s="1"/>
      <c r="I46" s="1"/>
      <c r="J46" s="29"/>
      <c r="AL46" s="1"/>
      <c r="AM46" s="1"/>
      <c r="AN46" s="1"/>
    </row>
    <row r="47" spans="1:40" s="14" customFormat="1" ht="15" hidden="1" customHeight="1" x14ac:dyDescent="0.35">
      <c r="B47" s="27"/>
      <c r="C47" s="1">
        <v>2</v>
      </c>
      <c r="D47" s="1"/>
      <c r="E47" s="1"/>
      <c r="F47" s="1"/>
      <c r="G47" s="1"/>
      <c r="H47" s="1"/>
      <c r="I47" s="1"/>
      <c r="J47" s="29"/>
      <c r="AL47" s="1"/>
      <c r="AM47" s="1"/>
      <c r="AN47" s="1"/>
    </row>
    <row r="48" spans="1:40" s="14" customFormat="1" ht="15" hidden="1" customHeight="1" x14ac:dyDescent="0.35">
      <c r="B48" s="27"/>
      <c r="C48" s="1">
        <v>3</v>
      </c>
      <c r="D48" s="1"/>
      <c r="E48" s="1"/>
      <c r="F48" s="1"/>
      <c r="G48" s="1"/>
      <c r="H48" s="1"/>
      <c r="I48" s="1"/>
      <c r="J48" s="29"/>
      <c r="AL48" s="1"/>
      <c r="AM48" s="1"/>
      <c r="AN48" s="1"/>
    </row>
    <row r="49" spans="2:40" s="14" customFormat="1" hidden="1" x14ac:dyDescent="0.35">
      <c r="B49" s="27"/>
      <c r="C49" s="1">
        <v>4</v>
      </c>
      <c r="D49" s="1"/>
      <c r="E49" s="1"/>
      <c r="F49" s="1"/>
      <c r="G49" s="1"/>
      <c r="H49" s="1"/>
      <c r="I49" s="1"/>
      <c r="J49" s="29"/>
      <c r="AL49" s="1"/>
      <c r="AM49" s="1"/>
      <c r="AN49" s="1"/>
    </row>
    <row r="50" spans="2:40" s="14" customFormat="1" hidden="1" x14ac:dyDescent="0.35">
      <c r="B50" s="27"/>
      <c r="C50" s="1">
        <v>5</v>
      </c>
      <c r="D50" s="1"/>
      <c r="E50" s="1"/>
      <c r="F50" s="1"/>
      <c r="G50" s="1"/>
      <c r="H50" s="1"/>
      <c r="I50" s="1"/>
      <c r="J50" s="29"/>
      <c r="AL50" s="1"/>
      <c r="AM50" s="1"/>
      <c r="AN50" s="1"/>
    </row>
    <row r="51" spans="2:40" s="14" customFormat="1" hidden="1" x14ac:dyDescent="0.35">
      <c r="B51" s="27"/>
      <c r="C51" s="1"/>
      <c r="D51" s="1"/>
      <c r="F51" s="1"/>
      <c r="J51" s="29"/>
      <c r="AL51" s="1"/>
      <c r="AM51" s="1"/>
      <c r="AN51" s="1"/>
    </row>
  </sheetData>
  <protectedRanges>
    <protectedRange sqref="F20:F22 H28:I35 F14 F30 H42:I44 F10:J13 F39:F40 F56 F60 H67:I69 F69 G19:I21 H38:I40 F43:F44" name="Range1"/>
  </protectedRanges>
  <mergeCells count="22">
    <mergeCell ref="C28:C36"/>
    <mergeCell ref="B28:B36"/>
    <mergeCell ref="H28:I36"/>
    <mergeCell ref="B42:B44"/>
    <mergeCell ref="C42:C44"/>
    <mergeCell ref="H42:I44"/>
    <mergeCell ref="B38:B40"/>
    <mergeCell ref="C38:C40"/>
    <mergeCell ref="H38:I40"/>
    <mergeCell ref="H10:I17"/>
    <mergeCell ref="C10:C17"/>
    <mergeCell ref="B10:B17"/>
    <mergeCell ref="C19:C26"/>
    <mergeCell ref="B2:J2"/>
    <mergeCell ref="B4:I4"/>
    <mergeCell ref="B5:I5"/>
    <mergeCell ref="F7:G7"/>
    <mergeCell ref="E8:H8"/>
    <mergeCell ref="I8:I9"/>
    <mergeCell ref="E9:H9"/>
    <mergeCell ref="B19:B26"/>
    <mergeCell ref="H19:I26"/>
  </mergeCells>
  <conditionalFormatting sqref="F11:G11">
    <cfRule type="colorScale" priority="33">
      <colorScale>
        <cfvo type="num" val="0"/>
        <cfvo type="num" val="3"/>
        <cfvo type="num" val="5"/>
        <color rgb="FFF8696B"/>
        <color rgb="FFFFEB84"/>
        <color rgb="FF63BE7B"/>
      </colorScale>
    </cfRule>
    <cfRule type="colorScale" priority="34">
      <colorScale>
        <cfvo type="min"/>
        <cfvo type="percentile" val="50"/>
        <cfvo type="max"/>
        <color rgb="FFF8696B"/>
        <color rgb="FFFFEB84"/>
        <color rgb="FF63BE7B"/>
      </colorScale>
    </cfRule>
  </conditionalFormatting>
  <conditionalFormatting sqref="G12">
    <cfRule type="colorScale" priority="31">
      <colorScale>
        <cfvo type="num" val="0"/>
        <cfvo type="num" val="3"/>
        <cfvo type="num" val="5"/>
        <color rgb="FFF8696B"/>
        <color rgb="FFFFEB84"/>
        <color rgb="FF63BE7B"/>
      </colorScale>
    </cfRule>
    <cfRule type="colorScale" priority="32">
      <colorScale>
        <cfvo type="min"/>
        <cfvo type="percentile" val="50"/>
        <cfvo type="max"/>
        <color rgb="FFF8696B"/>
        <color rgb="FFFFEB84"/>
        <color rgb="FF63BE7B"/>
      </colorScale>
    </cfRule>
  </conditionalFormatting>
  <conditionalFormatting sqref="G13">
    <cfRule type="colorScale" priority="29">
      <colorScale>
        <cfvo type="num" val="0"/>
        <cfvo type="num" val="3"/>
        <cfvo type="num" val="5"/>
        <color rgb="FFF8696B"/>
        <color rgb="FFFFEB84"/>
        <color rgb="FF63BE7B"/>
      </colorScale>
    </cfRule>
    <cfRule type="colorScale" priority="30">
      <colorScale>
        <cfvo type="min"/>
        <cfvo type="percentile" val="50"/>
        <cfvo type="max"/>
        <color rgb="FFF8696B"/>
        <color rgb="FFFFEB84"/>
        <color rgb="FF63BE7B"/>
      </colorScale>
    </cfRule>
  </conditionalFormatting>
  <conditionalFormatting sqref="F10:H10 F11:F12">
    <cfRule type="colorScale" priority="35">
      <colorScale>
        <cfvo type="num" val="0"/>
        <cfvo type="num" val="3"/>
        <cfvo type="num" val="5"/>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G19">
    <cfRule type="colorScale" priority="27">
      <colorScale>
        <cfvo type="num" val="0"/>
        <cfvo type="num" val="3"/>
        <cfvo type="num" val="5"/>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G20">
    <cfRule type="colorScale" priority="25">
      <colorScale>
        <cfvo type="num" val="0"/>
        <cfvo type="num" val="3"/>
        <cfvo type="num" val="5"/>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G21 F22">
    <cfRule type="colorScale" priority="23">
      <colorScale>
        <cfvo type="num" val="0"/>
        <cfvo type="num" val="3"/>
        <cfvo type="num" val="5"/>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F12">
    <cfRule type="colorScale" priority="21">
      <colorScale>
        <cfvo type="num" val="0"/>
        <cfvo type="num" val="3"/>
        <cfvo type="num" val="5"/>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F40">
    <cfRule type="colorScale" priority="19">
      <colorScale>
        <cfvo type="num" val="0"/>
        <cfvo type="num" val="3"/>
        <cfvo type="num" val="5"/>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F30">
    <cfRule type="colorScale" priority="17">
      <colorScale>
        <cfvo type="num" val="0"/>
        <cfvo type="num" val="3"/>
        <cfvo type="num" val="5"/>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F13">
    <cfRule type="colorScale" priority="15">
      <colorScale>
        <cfvo type="num" val="0"/>
        <cfvo type="num" val="3"/>
        <cfvo type="num" val="5"/>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F39">
    <cfRule type="colorScale" priority="3">
      <colorScale>
        <cfvo type="num" val="0"/>
        <cfvo type="num" val="3"/>
        <cfvo type="num" val="5"/>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F43">
    <cfRule type="colorScale" priority="1">
      <colorScale>
        <cfvo type="num" val="0"/>
        <cfvo type="num" val="3"/>
        <cfvo type="num" val="5"/>
        <color rgb="FFF8696B"/>
        <color rgb="FFFFEB84"/>
        <color rgb="FF63BE7B"/>
      </colorScale>
    </cfRule>
    <cfRule type="colorScale" priority="2">
      <colorScale>
        <cfvo type="min"/>
        <cfvo type="percentile" val="50"/>
        <cfvo type="max"/>
        <color rgb="FFF8696B"/>
        <color rgb="FFFFEB84"/>
        <color rgb="FF63BE7B"/>
      </colorScale>
    </cfRule>
  </conditionalFormatting>
  <dataValidations count="1">
    <dataValidation type="list" allowBlank="1" showInputMessage="1" showErrorMessage="1" sqref="F30 F39 F13 G10:G13 F22 G19:G21 F43" xr:uid="{00000000-0002-0000-0700-000000000000}">
      <formula1>$C$45:$C$50</formula1>
    </dataValidation>
  </dataValidations>
  <hyperlinks>
    <hyperlink ref="B5:I5" location="'6'!A1" display="To find links to documents which provide more background information, click here." xr:uid="{00000000-0004-0000-0700-000000000000}"/>
    <hyperlink ref="E9:H9" location="'8'!A1" display="The key can be found here." xr:uid="{00000000-0004-0000-0700-000001000000}"/>
  </hyperlinks>
  <pageMargins left="0.7" right="0.7" top="0.75" bottom="0.75" header="0.3" footer="0.3"/>
  <pageSetup paperSize="9" scale="70"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GUIDANCE</vt:lpstr>
      <vt:lpstr>Summary</vt:lpstr>
      <vt:lpstr>X Cutting</vt:lpstr>
      <vt:lpstr>Commission</vt:lpstr>
      <vt:lpstr>Mat &amp; GP - CUH</vt:lpstr>
      <vt:lpstr>Mat &amp; GP - NWAFT</vt:lpstr>
      <vt:lpstr>HV &amp; FNP</vt:lpstr>
      <vt:lpstr>Perinatal MH Care</vt:lpstr>
      <vt:lpstr>Mental Health</vt:lpstr>
      <vt:lpstr>VCS &amp; Childrens</vt:lpstr>
      <vt:lpstr>1</vt:lpstr>
      <vt:lpstr>2</vt:lpstr>
      <vt:lpstr>3</vt:lpstr>
      <vt:lpstr>4</vt:lpstr>
      <vt:lpstr>5</vt:lpstr>
      <vt:lpstr>6</vt:lpstr>
      <vt:lpstr>7</vt:lpstr>
      <vt:lpstr>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Hogg</dc:creator>
  <cp:lastModifiedBy>Eleanor Tovey</cp:lastModifiedBy>
  <dcterms:created xsi:type="dcterms:W3CDTF">2017-01-03T10:50:23Z</dcterms:created>
  <dcterms:modified xsi:type="dcterms:W3CDTF">2023-06-05T16:47:20Z</dcterms:modified>
</cp:coreProperties>
</file>