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4400" windowHeight="8640" tabRatio="500" activeTab="0"/>
  </bookViews>
  <sheets>
    <sheet name="Tables" sheetId="1" r:id="rId1"/>
  </sheets>
  <definedNames/>
  <calcPr fullCalcOnLoad="1"/>
</workbook>
</file>

<file path=xl/sharedStrings.xml><?xml version="1.0" encoding="utf-8"?>
<sst xmlns="http://schemas.openxmlformats.org/spreadsheetml/2006/main" count="206" uniqueCount="41">
  <si>
    <t>Biomass</t>
  </si>
  <si>
    <t>Total</t>
  </si>
  <si>
    <t>Photovoltaic</t>
  </si>
  <si>
    <t>South Cambridgeshire</t>
  </si>
  <si>
    <t>Huntingdonshire</t>
  </si>
  <si>
    <t>Fenland</t>
  </si>
  <si>
    <t>East Cambridgeshire</t>
  </si>
  <si>
    <t>Wind</t>
  </si>
  <si>
    <t>Installed Capacity (Megawatts)</t>
  </si>
  <si>
    <t>CAMBRIDGE</t>
  </si>
  <si>
    <t>INSTALLED CAPACITY (MEGAWATTS)</t>
  </si>
  <si>
    <t>CAMBRIDGE CITY</t>
  </si>
  <si>
    <t>Pre 1999</t>
  </si>
  <si>
    <t>1999-2000</t>
  </si>
  <si>
    <t>2000-2001</t>
  </si>
  <si>
    <t>2001-2002</t>
  </si>
  <si>
    <t>2002-2003</t>
  </si>
  <si>
    <t>2003-2004</t>
  </si>
  <si>
    <t>2004-2005</t>
  </si>
  <si>
    <t>2005-06</t>
  </si>
  <si>
    <t>2006-07</t>
  </si>
  <si>
    <t>2007-08</t>
  </si>
  <si>
    <t>2008-09</t>
  </si>
  <si>
    <t>2009-10</t>
  </si>
  <si>
    <t>2010-11</t>
  </si>
  <si>
    <t>2011-12</t>
  </si>
  <si>
    <t>2012-2013</t>
  </si>
  <si>
    <t>2013-2014</t>
  </si>
  <si>
    <t>2014-2015</t>
  </si>
  <si>
    <t>2015-2016</t>
  </si>
  <si>
    <t>2016-2017</t>
  </si>
  <si>
    <t>Landfill gas</t>
  </si>
  <si>
    <t>Sewage gas</t>
  </si>
  <si>
    <t>Hydro-power</t>
  </si>
  <si>
    <t>Amount</t>
  </si>
  <si>
    <t>EAST CAMBRIDGESHIRE</t>
  </si>
  <si>
    <t>FENLAND</t>
  </si>
  <si>
    <t>HUNTINGDONSHIRE</t>
  </si>
  <si>
    <t>SOUTH CAMBRIDGESHIRE</t>
  </si>
  <si>
    <t>2017-18</t>
  </si>
  <si>
    <t>POTENTIAL SITES - INSTALLED CAPACITY (MW) AT 31/03/2018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</si>
</sst>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&quot;  &quot;hh\:mm\:ss\ "/>
    <numFmt numFmtId="165" formatCode="[$-809]dd\ mmmm\ yyyy"/>
    <numFmt numFmtId="166" formatCode="mmm\-yyyy"/>
    <numFmt numFmtId="167" formatCode="0.0000"/>
    <numFmt numFmtId="168" formatCode="0.000"/>
  </numFmts>
  <fonts count="46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30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1" fillId="0" borderId="0" xfId="0" applyFont="1" applyAlignment="1">
      <alignment vertical="top"/>
    </xf>
    <xf numFmtId="0" fontId="2" fillId="33" borderId="0" xfId="0" applyFont="1" applyFill="1" applyAlignment="1">
      <alignment vertical="top"/>
    </xf>
    <xf numFmtId="0" fontId="6" fillId="34" borderId="10" xfId="57" applyFont="1" applyFill="1" applyBorder="1" applyAlignment="1">
      <alignment horizontal="left" vertical="center"/>
      <protection/>
    </xf>
    <xf numFmtId="0" fontId="6" fillId="34" borderId="10" xfId="57" applyFont="1" applyFill="1" applyBorder="1" applyAlignment="1">
      <alignment horizontal="center" vertical="center"/>
      <protection/>
    </xf>
    <xf numFmtId="0" fontId="6" fillId="35" borderId="10" xfId="57" applyFont="1" applyFill="1" applyBorder="1" applyAlignment="1">
      <alignment horizontal="center" vertical="center"/>
      <protection/>
    </xf>
    <xf numFmtId="167" fontId="6" fillId="34" borderId="10" xfId="57" applyNumberFormat="1" applyFont="1" applyFill="1" applyBorder="1" applyAlignment="1">
      <alignment vertical="center"/>
      <protection/>
    </xf>
    <xf numFmtId="167" fontId="7" fillId="0" borderId="10" xfId="57" applyNumberFormat="1" applyFont="1" applyBorder="1" applyAlignment="1">
      <alignment horizontal="center" vertical="center"/>
      <protection/>
    </xf>
    <xf numFmtId="167" fontId="6" fillId="35" borderId="10" xfId="57" applyNumberFormat="1" applyFont="1" applyFill="1" applyBorder="1" applyAlignment="1">
      <alignment horizontal="center" vertical="center"/>
      <protection/>
    </xf>
    <xf numFmtId="167" fontId="7" fillId="0" borderId="10" xfId="57" applyNumberFormat="1" applyFont="1" applyFill="1" applyBorder="1" applyAlignment="1">
      <alignment horizontal="center" vertical="center"/>
      <protection/>
    </xf>
    <xf numFmtId="167" fontId="6" fillId="35" borderId="10" xfId="57" applyNumberFormat="1" applyFont="1" applyFill="1" applyBorder="1" applyAlignment="1">
      <alignment vertical="center"/>
      <protection/>
    </xf>
    <xf numFmtId="167" fontId="6" fillId="34" borderId="10" xfId="57" applyNumberFormat="1" applyFont="1" applyFill="1" applyBorder="1" applyAlignment="1">
      <alignment horizontal="left" vertical="center"/>
      <protection/>
    </xf>
    <xf numFmtId="167" fontId="6" fillId="34" borderId="10" xfId="57" applyNumberFormat="1" applyFont="1" applyFill="1" applyBorder="1" applyAlignment="1">
      <alignment horizontal="center" vertical="center"/>
      <protection/>
    </xf>
    <xf numFmtId="167" fontId="0" fillId="0" borderId="10" xfId="0" applyNumberFormat="1" applyBorder="1" applyAlignment="1">
      <alignment horizontal="center" vertical="top"/>
    </xf>
    <xf numFmtId="0" fontId="6" fillId="34" borderId="10" xfId="57" applyFont="1" applyFill="1" applyBorder="1" applyAlignment="1">
      <alignment vertical="center"/>
      <protection/>
    </xf>
    <xf numFmtId="168" fontId="7" fillId="0" borderId="10" xfId="57" applyNumberFormat="1" applyFont="1" applyBorder="1" applyAlignment="1">
      <alignment horizontal="center" vertical="center"/>
      <protection/>
    </xf>
    <xf numFmtId="0" fontId="6" fillId="35" borderId="10" xfId="57" applyFont="1" applyFill="1" applyBorder="1" applyAlignment="1">
      <alignment vertical="center"/>
      <protection/>
    </xf>
    <xf numFmtId="0" fontId="6" fillId="0" borderId="0" xfId="57" applyFont="1" applyFill="1" applyBorder="1" applyAlignment="1">
      <alignment vertical="center"/>
      <protection/>
    </xf>
    <xf numFmtId="167" fontId="6" fillId="0" borderId="0" xfId="57" applyNumberFormat="1" applyFont="1" applyFill="1" applyBorder="1" applyAlignment="1">
      <alignment horizontal="center" vertical="center"/>
      <protection/>
    </xf>
    <xf numFmtId="167" fontId="0" fillId="0" borderId="0" xfId="0" applyNumberFormat="1" applyAlignment="1">
      <alignment vertical="top"/>
    </xf>
    <xf numFmtId="0" fontId="0" fillId="36" borderId="0" xfId="0" applyFill="1" applyAlignment="1">
      <alignment vertical="top"/>
    </xf>
    <xf numFmtId="0" fontId="4" fillId="35" borderId="10" xfId="57" applyFont="1" applyFill="1" applyBorder="1" applyAlignment="1">
      <alignment vertical="center"/>
      <protection/>
    </xf>
    <xf numFmtId="0" fontId="5" fillId="35" borderId="10" xfId="57" applyFont="1" applyFill="1" applyBorder="1" applyAlignment="1">
      <alignment vertical="center"/>
      <protection/>
    </xf>
    <xf numFmtId="167" fontId="4" fillId="35" borderId="10" xfId="57" applyNumberFormat="1" applyFont="1" applyFill="1" applyBorder="1" applyAlignment="1">
      <alignment vertical="center" wrapText="1"/>
      <protection/>
    </xf>
    <xf numFmtId="167" fontId="5" fillId="0" borderId="10" xfId="57" applyNumberFormat="1" applyFont="1" applyBorder="1" applyAlignment="1">
      <alignment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s 201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7109375" style="0" customWidth="1"/>
  </cols>
  <sheetData>
    <row r="1" ht="12.75">
      <c r="A1" s="2" t="s">
        <v>8</v>
      </c>
    </row>
    <row r="3" s="3" customFormat="1" ht="18.75" customHeight="1">
      <c r="A3" s="3" t="s">
        <v>9</v>
      </c>
    </row>
    <row r="5" spans="1:22" ht="15">
      <c r="A5" s="22" t="s">
        <v>10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12.75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5" t="s">
        <v>17</v>
      </c>
      <c r="H6" s="5" t="s">
        <v>18</v>
      </c>
      <c r="I6" s="5" t="s">
        <v>19</v>
      </c>
      <c r="J6" s="5" t="s">
        <v>20</v>
      </c>
      <c r="K6" s="5" t="s">
        <v>21</v>
      </c>
      <c r="L6" s="5" t="s">
        <v>22</v>
      </c>
      <c r="M6" s="5" t="s">
        <v>23</v>
      </c>
      <c r="N6" s="5" t="s">
        <v>24</v>
      </c>
      <c r="O6" s="5" t="s">
        <v>25</v>
      </c>
      <c r="P6" s="5" t="s">
        <v>26</v>
      </c>
      <c r="Q6" s="5" t="s">
        <v>27</v>
      </c>
      <c r="R6" s="5" t="s">
        <v>28</v>
      </c>
      <c r="S6" s="5" t="s">
        <v>29</v>
      </c>
      <c r="T6" s="5" t="s">
        <v>30</v>
      </c>
      <c r="U6" s="5" t="s">
        <v>39</v>
      </c>
      <c r="V6" s="6" t="s">
        <v>1</v>
      </c>
    </row>
    <row r="7" spans="1:22" ht="12.75">
      <c r="A7" s="7" t="s">
        <v>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0.001</v>
      </c>
      <c r="K7" s="8">
        <v>0</v>
      </c>
      <c r="L7" s="8">
        <v>0.002</v>
      </c>
      <c r="M7" s="8">
        <v>0</v>
      </c>
      <c r="N7" s="8">
        <v>0</v>
      </c>
      <c r="O7" s="8">
        <v>0.0001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9">
        <v>0.0031</v>
      </c>
    </row>
    <row r="8" spans="1:22" ht="12.75">
      <c r="A8" s="7" t="s">
        <v>0</v>
      </c>
      <c r="B8" s="8">
        <v>0</v>
      </c>
      <c r="C8" s="8">
        <v>0</v>
      </c>
      <c r="D8" s="8">
        <v>0</v>
      </c>
      <c r="E8" s="10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9">
        <v>0</v>
      </c>
    </row>
    <row r="9" spans="1:22" ht="12.75">
      <c r="A9" s="7" t="s">
        <v>31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9">
        <v>0</v>
      </c>
    </row>
    <row r="10" spans="1:22" ht="12.75">
      <c r="A10" s="7" t="s">
        <v>32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0.342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9">
        <v>0.342</v>
      </c>
    </row>
    <row r="11" spans="1:22" ht="12.75">
      <c r="A11" s="7" t="s">
        <v>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0.00096</v>
      </c>
      <c r="I11" s="8">
        <v>0</v>
      </c>
      <c r="J11" s="8">
        <v>0.007</v>
      </c>
      <c r="K11" s="8">
        <v>0.00146</v>
      </c>
      <c r="L11" s="8">
        <v>0.00899</v>
      </c>
      <c r="M11" s="8">
        <v>0.032049999999999995</v>
      </c>
      <c r="N11" s="8">
        <v>0.25294</v>
      </c>
      <c r="O11" s="8">
        <v>1.6727350000000012</v>
      </c>
      <c r="P11" s="8">
        <v>0.45059000000000005</v>
      </c>
      <c r="Q11" s="8">
        <v>0.55294</v>
      </c>
      <c r="R11" s="8">
        <v>0.6139599999999998</v>
      </c>
      <c r="S11" s="8">
        <v>0.8636899999999998</v>
      </c>
      <c r="T11" s="8">
        <v>0.14705000000000001</v>
      </c>
      <c r="U11" s="8">
        <v>0.05464</v>
      </c>
      <c r="V11" s="9">
        <v>4.659005000000001</v>
      </c>
    </row>
    <row r="12" spans="1:22" ht="12.75">
      <c r="A12" s="7" t="s">
        <v>33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9">
        <v>0</v>
      </c>
    </row>
    <row r="13" spans="1:22" ht="12.75">
      <c r="A13" s="11" t="s">
        <v>1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0.34296000000000004</v>
      </c>
      <c r="I13" s="9">
        <v>0</v>
      </c>
      <c r="J13" s="9">
        <v>0.008</v>
      </c>
      <c r="K13" s="9">
        <v>0.00146</v>
      </c>
      <c r="L13" s="9">
        <v>0.01099</v>
      </c>
      <c r="M13" s="9">
        <v>0.032049999999999995</v>
      </c>
      <c r="N13" s="9">
        <v>0.25294</v>
      </c>
      <c r="O13" s="9">
        <v>1.6728350000000012</v>
      </c>
      <c r="P13" s="9">
        <v>0.45059000000000005</v>
      </c>
      <c r="Q13" s="9">
        <v>0.55294</v>
      </c>
      <c r="R13" s="9">
        <v>0.6139599999999998</v>
      </c>
      <c r="S13" s="9">
        <v>0.8636899999999998</v>
      </c>
      <c r="T13" s="9">
        <v>0.14705000000000001</v>
      </c>
      <c r="U13" s="9">
        <v>0.05464</v>
      </c>
      <c r="V13" s="9">
        <v>5.004105000000002</v>
      </c>
    </row>
    <row r="15" spans="1:2" ht="14.25" customHeight="1">
      <c r="A15" s="24" t="s">
        <v>40</v>
      </c>
      <c r="B15" s="25"/>
    </row>
    <row r="16" spans="1:2" ht="12.75">
      <c r="A16" s="12" t="s">
        <v>11</v>
      </c>
      <c r="B16" s="13" t="s">
        <v>34</v>
      </c>
    </row>
    <row r="17" spans="1:2" ht="12.75">
      <c r="A17" s="7" t="s">
        <v>7</v>
      </c>
      <c r="B17" s="8">
        <v>0</v>
      </c>
    </row>
    <row r="18" spans="1:2" ht="12.75">
      <c r="A18" s="7" t="s">
        <v>0</v>
      </c>
      <c r="B18" s="14">
        <v>0</v>
      </c>
    </row>
    <row r="19" spans="1:2" ht="12.75">
      <c r="A19" s="7" t="s">
        <v>31</v>
      </c>
      <c r="B19" s="8">
        <v>0</v>
      </c>
    </row>
    <row r="20" spans="1:2" ht="12.75">
      <c r="A20" s="7" t="s">
        <v>32</v>
      </c>
      <c r="B20" s="8">
        <v>0</v>
      </c>
    </row>
    <row r="21" spans="1:2" ht="12.75">
      <c r="A21" s="7" t="s">
        <v>2</v>
      </c>
      <c r="B21" s="14">
        <v>0.015</v>
      </c>
    </row>
    <row r="22" spans="1:2" ht="12.75">
      <c r="A22" s="15" t="s">
        <v>33</v>
      </c>
      <c r="B22" s="16">
        <v>0.003</v>
      </c>
    </row>
    <row r="23" spans="1:2" ht="12.75">
      <c r="A23" s="17" t="s">
        <v>1</v>
      </c>
      <c r="B23" s="9">
        <v>0.018</v>
      </c>
    </row>
    <row r="25" spans="1:2" s="1" customFormat="1" ht="12.75">
      <c r="A25" s="18"/>
      <c r="B25" s="19"/>
    </row>
    <row r="26" s="3" customFormat="1" ht="18.75" customHeight="1">
      <c r="A26" s="3" t="s">
        <v>35</v>
      </c>
    </row>
    <row r="28" spans="1:22" ht="15">
      <c r="A28" s="22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ht="12.75">
      <c r="A29" s="4" t="s">
        <v>6</v>
      </c>
      <c r="B29" s="5" t="s">
        <v>12</v>
      </c>
      <c r="C29" s="5" t="s">
        <v>13</v>
      </c>
      <c r="D29" s="5" t="s">
        <v>14</v>
      </c>
      <c r="E29" s="5" t="s">
        <v>15</v>
      </c>
      <c r="F29" s="5" t="s">
        <v>16</v>
      </c>
      <c r="G29" s="5" t="s">
        <v>17</v>
      </c>
      <c r="H29" s="5" t="s">
        <v>18</v>
      </c>
      <c r="I29" s="5" t="s">
        <v>19</v>
      </c>
      <c r="J29" s="5" t="s">
        <v>20</v>
      </c>
      <c r="K29" s="5" t="s">
        <v>21</v>
      </c>
      <c r="L29" s="5" t="s">
        <v>22</v>
      </c>
      <c r="M29" s="5" t="s">
        <v>23</v>
      </c>
      <c r="N29" s="5" t="s">
        <v>24</v>
      </c>
      <c r="O29" s="5" t="s">
        <v>25</v>
      </c>
      <c r="P29" s="5" t="s">
        <v>26</v>
      </c>
      <c r="Q29" s="5" t="s">
        <v>27</v>
      </c>
      <c r="R29" s="5" t="s">
        <v>28</v>
      </c>
      <c r="S29" s="5" t="s">
        <v>29</v>
      </c>
      <c r="T29" s="5" t="s">
        <v>30</v>
      </c>
      <c r="U29" s="5" t="s">
        <v>39</v>
      </c>
      <c r="V29" s="6" t="s">
        <v>1</v>
      </c>
    </row>
    <row r="30" spans="1:22" ht="12.75">
      <c r="A30" s="7" t="s">
        <v>7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10">
        <v>0</v>
      </c>
      <c r="H30" s="10">
        <v>0</v>
      </c>
      <c r="I30" s="10">
        <v>0</v>
      </c>
      <c r="J30" s="10">
        <v>0.012</v>
      </c>
      <c r="K30" s="10">
        <v>0</v>
      </c>
      <c r="L30" s="10">
        <v>0.013000000000000001</v>
      </c>
      <c r="M30" s="10">
        <v>0.01</v>
      </c>
      <c r="N30" s="10">
        <v>0.01</v>
      </c>
      <c r="O30" s="10">
        <v>0</v>
      </c>
      <c r="P30" s="10">
        <v>0.05</v>
      </c>
      <c r="Q30" s="10">
        <v>0.011</v>
      </c>
      <c r="R30" s="10">
        <v>0</v>
      </c>
      <c r="S30" s="10">
        <v>0</v>
      </c>
      <c r="T30" s="10">
        <v>0</v>
      </c>
      <c r="U30" s="10">
        <v>0</v>
      </c>
      <c r="V30" s="9">
        <f aca="true" t="shared" si="0" ref="V30:V35">SUM(B30:U30)</f>
        <v>0.106</v>
      </c>
    </row>
    <row r="31" spans="1:22" ht="12.75">
      <c r="A31" s="7" t="s">
        <v>0</v>
      </c>
      <c r="B31" s="8">
        <v>0</v>
      </c>
      <c r="C31" s="8">
        <v>0</v>
      </c>
      <c r="D31" s="8">
        <v>0</v>
      </c>
      <c r="E31" s="10">
        <v>36.85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0.65</v>
      </c>
      <c r="O31" s="8">
        <v>0.0055</v>
      </c>
      <c r="P31" s="8">
        <v>2.4</v>
      </c>
      <c r="Q31" s="8">
        <v>1</v>
      </c>
      <c r="R31" s="8">
        <v>0</v>
      </c>
      <c r="S31" s="8">
        <v>3.85</v>
      </c>
      <c r="T31" s="8">
        <v>0</v>
      </c>
      <c r="U31" s="8">
        <v>0.164</v>
      </c>
      <c r="V31" s="9">
        <f t="shared" si="0"/>
        <v>44.9195</v>
      </c>
    </row>
    <row r="32" spans="1:22" ht="12.7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0.66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9">
        <f t="shared" si="0"/>
        <v>0.66</v>
      </c>
    </row>
    <row r="33" spans="1:22" ht="12.75">
      <c r="A33" s="7" t="s">
        <v>32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9">
        <f t="shared" si="0"/>
        <v>0</v>
      </c>
    </row>
    <row r="34" spans="1:22" ht="12.75">
      <c r="A34" s="7" t="s">
        <v>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0.002</v>
      </c>
      <c r="J34" s="8">
        <v>0</v>
      </c>
      <c r="K34" s="8">
        <v>0.001</v>
      </c>
      <c r="L34" s="8">
        <v>0</v>
      </c>
      <c r="M34" s="8">
        <v>0.01754</v>
      </c>
      <c r="N34" s="8">
        <v>0.20697</v>
      </c>
      <c r="O34" s="8">
        <v>6.687560000000001</v>
      </c>
      <c r="P34" s="8">
        <v>20.99652</v>
      </c>
      <c r="Q34" s="8">
        <v>17.99279</v>
      </c>
      <c r="R34" s="8">
        <v>28.071469999999998</v>
      </c>
      <c r="S34" s="8">
        <v>21.56321</v>
      </c>
      <c r="T34" s="8">
        <v>12.164</v>
      </c>
      <c r="U34" s="8">
        <v>5.4156</v>
      </c>
      <c r="V34" s="9">
        <f t="shared" si="0"/>
        <v>113.11866</v>
      </c>
    </row>
    <row r="35" spans="1:22" ht="12.75">
      <c r="A35" s="7" t="s">
        <v>33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9">
        <f t="shared" si="0"/>
        <v>0</v>
      </c>
    </row>
    <row r="36" spans="1:22" ht="12.75">
      <c r="A36" s="11" t="s">
        <v>1</v>
      </c>
      <c r="B36" s="9">
        <f>SUM(B30:B35)</f>
        <v>0</v>
      </c>
      <c r="C36" s="9">
        <f aca="true" t="shared" si="1" ref="C36:V36">SUM(C30:C35)</f>
        <v>0</v>
      </c>
      <c r="D36" s="9">
        <f t="shared" si="1"/>
        <v>0</v>
      </c>
      <c r="E36" s="9">
        <f t="shared" si="1"/>
        <v>36.85</v>
      </c>
      <c r="F36" s="9">
        <f t="shared" si="1"/>
        <v>0</v>
      </c>
      <c r="G36" s="9">
        <f t="shared" si="1"/>
        <v>0</v>
      </c>
      <c r="H36" s="9">
        <f t="shared" si="1"/>
        <v>0</v>
      </c>
      <c r="I36" s="9">
        <f t="shared" si="1"/>
        <v>0.662</v>
      </c>
      <c r="J36" s="9">
        <f t="shared" si="1"/>
        <v>0.012</v>
      </c>
      <c r="K36" s="9">
        <f t="shared" si="1"/>
        <v>0.001</v>
      </c>
      <c r="L36" s="9">
        <f t="shared" si="1"/>
        <v>0.013000000000000001</v>
      </c>
      <c r="M36" s="9">
        <f t="shared" si="1"/>
        <v>0.027540000000000002</v>
      </c>
      <c r="N36" s="9">
        <f t="shared" si="1"/>
        <v>0.86697</v>
      </c>
      <c r="O36" s="9">
        <f t="shared" si="1"/>
        <v>6.693060000000001</v>
      </c>
      <c r="P36" s="9">
        <f t="shared" si="1"/>
        <v>23.44652</v>
      </c>
      <c r="Q36" s="9">
        <f t="shared" si="1"/>
        <v>19.00379</v>
      </c>
      <c r="R36" s="9">
        <f t="shared" si="1"/>
        <v>28.071469999999998</v>
      </c>
      <c r="S36" s="9">
        <f t="shared" si="1"/>
        <v>25.413210000000003</v>
      </c>
      <c r="T36" s="9">
        <f t="shared" si="1"/>
        <v>12.164</v>
      </c>
      <c r="U36" s="9">
        <f t="shared" si="1"/>
        <v>5.5796</v>
      </c>
      <c r="V36" s="9">
        <f t="shared" si="1"/>
        <v>158.80416</v>
      </c>
    </row>
    <row r="38" spans="1:22" ht="14.25" customHeight="1">
      <c r="A38" s="24" t="s">
        <v>40</v>
      </c>
      <c r="B38" s="25"/>
      <c r="V38" s="20"/>
    </row>
    <row r="39" spans="1:2" ht="12.75">
      <c r="A39" s="4" t="s">
        <v>6</v>
      </c>
      <c r="B39" s="13" t="s">
        <v>34</v>
      </c>
    </row>
    <row r="40" spans="1:2" ht="12.75">
      <c r="A40" s="7" t="s">
        <v>7</v>
      </c>
      <c r="B40" s="8">
        <v>0.099</v>
      </c>
    </row>
    <row r="41" spans="1:2" ht="12.75">
      <c r="A41" s="7" t="s">
        <v>0</v>
      </c>
      <c r="B41" s="14">
        <v>0</v>
      </c>
    </row>
    <row r="42" spans="1:2" ht="12.75">
      <c r="A42" s="7" t="s">
        <v>31</v>
      </c>
      <c r="B42" s="8">
        <v>0</v>
      </c>
    </row>
    <row r="43" spans="1:2" ht="12.75">
      <c r="A43" s="7" t="s">
        <v>32</v>
      </c>
      <c r="B43" s="8">
        <v>0</v>
      </c>
    </row>
    <row r="44" spans="1:2" ht="12.75">
      <c r="A44" s="7" t="s">
        <v>2</v>
      </c>
      <c r="B44" s="14">
        <v>39.515</v>
      </c>
    </row>
    <row r="45" spans="1:2" ht="12.75">
      <c r="A45" s="15" t="s">
        <v>33</v>
      </c>
      <c r="B45" s="16">
        <v>0</v>
      </c>
    </row>
    <row r="46" spans="1:2" ht="12.75">
      <c r="A46" s="17" t="s">
        <v>1</v>
      </c>
      <c r="B46" s="9">
        <v>39.614</v>
      </c>
    </row>
    <row r="47" spans="1:2" s="1" customFormat="1" ht="12.75">
      <c r="A47" s="18"/>
      <c r="B47" s="19"/>
    </row>
    <row r="48" s="3" customFormat="1" ht="18.75" customHeight="1">
      <c r="A48" s="3" t="s">
        <v>36</v>
      </c>
    </row>
    <row r="50" spans="1:22" ht="15">
      <c r="A50" s="22" t="s">
        <v>10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12.75">
      <c r="A51" s="4" t="s">
        <v>5</v>
      </c>
      <c r="B51" s="5" t="s">
        <v>12</v>
      </c>
      <c r="C51" s="5" t="s">
        <v>13</v>
      </c>
      <c r="D51" s="5" t="s">
        <v>14</v>
      </c>
      <c r="E51" s="5" t="s">
        <v>15</v>
      </c>
      <c r="F51" s="5" t="s">
        <v>16</v>
      </c>
      <c r="G51" s="5" t="s">
        <v>17</v>
      </c>
      <c r="H51" s="5" t="s">
        <v>18</v>
      </c>
      <c r="I51" s="5" t="s">
        <v>19</v>
      </c>
      <c r="J51" s="5" t="s">
        <v>20</v>
      </c>
      <c r="K51" s="5" t="s">
        <v>21</v>
      </c>
      <c r="L51" s="5" t="s">
        <v>22</v>
      </c>
      <c r="M51" s="5" t="s">
        <v>23</v>
      </c>
      <c r="N51" s="5" t="s">
        <v>24</v>
      </c>
      <c r="O51" s="5" t="s">
        <v>25</v>
      </c>
      <c r="P51" s="5" t="s">
        <v>26</v>
      </c>
      <c r="Q51" s="5" t="s">
        <v>27</v>
      </c>
      <c r="R51" s="5" t="s">
        <v>28</v>
      </c>
      <c r="S51" s="5" t="s">
        <v>29</v>
      </c>
      <c r="T51" s="5" t="s">
        <v>30</v>
      </c>
      <c r="U51" s="5" t="s">
        <v>39</v>
      </c>
      <c r="V51" s="6" t="s">
        <v>1</v>
      </c>
    </row>
    <row r="52" spans="1:22" ht="12.75">
      <c r="A52" s="7" t="s">
        <v>7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2</v>
      </c>
      <c r="I52" s="8">
        <v>32</v>
      </c>
      <c r="J52" s="8">
        <v>6.006</v>
      </c>
      <c r="K52" s="8">
        <v>31</v>
      </c>
      <c r="L52" s="8">
        <v>1.818</v>
      </c>
      <c r="M52" s="8">
        <v>14</v>
      </c>
      <c r="N52" s="8">
        <v>0.011</v>
      </c>
      <c r="O52" s="8">
        <v>0.14200000000000002</v>
      </c>
      <c r="P52" s="8">
        <v>10.132000000000001</v>
      </c>
      <c r="Q52" s="8">
        <v>9.55</v>
      </c>
      <c r="R52" s="8">
        <v>15.23</v>
      </c>
      <c r="S52" s="8">
        <v>2.3</v>
      </c>
      <c r="T52" s="8">
        <v>0.005</v>
      </c>
      <c r="U52" s="8">
        <v>0</v>
      </c>
      <c r="V52" s="9">
        <v>124.19399999999999</v>
      </c>
    </row>
    <row r="53" spans="1:22" ht="12.75">
      <c r="A53" s="7" t="s">
        <v>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1</v>
      </c>
      <c r="M53" s="8">
        <v>0</v>
      </c>
      <c r="N53" s="8">
        <v>0</v>
      </c>
      <c r="O53" s="8">
        <v>1.5</v>
      </c>
      <c r="P53" s="8">
        <v>0.5</v>
      </c>
      <c r="Q53" s="8">
        <v>1.368</v>
      </c>
      <c r="R53" s="8">
        <v>4.2004</v>
      </c>
      <c r="S53" s="8">
        <v>0</v>
      </c>
      <c r="T53" s="8">
        <v>0</v>
      </c>
      <c r="U53" s="8">
        <v>0</v>
      </c>
      <c r="V53" s="9">
        <v>8.5684</v>
      </c>
    </row>
    <row r="54" spans="1:22" ht="12.75">
      <c r="A54" s="7" t="s">
        <v>31</v>
      </c>
      <c r="B54" s="8">
        <v>0</v>
      </c>
      <c r="C54" s="8">
        <v>0</v>
      </c>
      <c r="D54" s="8">
        <v>0</v>
      </c>
      <c r="E54" s="8">
        <v>1.003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9">
        <v>1.003</v>
      </c>
    </row>
    <row r="55" spans="1:22" ht="12.75">
      <c r="A55" s="7" t="s">
        <v>32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9">
        <v>0</v>
      </c>
    </row>
    <row r="56" spans="1:22" ht="12.75">
      <c r="A56" s="7" t="s">
        <v>2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0.00462</v>
      </c>
      <c r="M56" s="10">
        <v>0.00763</v>
      </c>
      <c r="N56" s="10">
        <v>0.14106999999999995</v>
      </c>
      <c r="O56" s="10">
        <v>3.4721300000000053</v>
      </c>
      <c r="P56" s="10">
        <v>4.61441</v>
      </c>
      <c r="Q56" s="10">
        <v>6.2184800000000005</v>
      </c>
      <c r="R56" s="10">
        <v>3.49719</v>
      </c>
      <c r="S56" s="10">
        <v>9.583759999999998</v>
      </c>
      <c r="T56" s="10">
        <v>0.2260400000000001</v>
      </c>
      <c r="U56" s="10">
        <v>0.17472</v>
      </c>
      <c r="V56" s="9">
        <v>27.940050000000006</v>
      </c>
    </row>
    <row r="57" spans="1:22" ht="12.75">
      <c r="A57" s="7" t="s">
        <v>33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9">
        <v>0</v>
      </c>
    </row>
    <row r="58" spans="1:22" ht="12.75">
      <c r="A58" s="11" t="s">
        <v>1</v>
      </c>
      <c r="B58" s="9">
        <v>0</v>
      </c>
      <c r="C58" s="9">
        <v>0</v>
      </c>
      <c r="D58" s="9">
        <v>0</v>
      </c>
      <c r="E58" s="9">
        <v>1.003</v>
      </c>
      <c r="F58" s="9">
        <v>0</v>
      </c>
      <c r="G58" s="9">
        <v>0</v>
      </c>
      <c r="H58" s="9">
        <v>2</v>
      </c>
      <c r="I58" s="9">
        <v>32</v>
      </c>
      <c r="J58" s="9">
        <v>6.006</v>
      </c>
      <c r="K58" s="9">
        <v>31</v>
      </c>
      <c r="L58" s="9">
        <v>2.82262</v>
      </c>
      <c r="M58" s="9">
        <v>14.00763</v>
      </c>
      <c r="N58" s="9">
        <v>0.15206999999999996</v>
      </c>
      <c r="O58" s="9">
        <v>5.114130000000005</v>
      </c>
      <c r="P58" s="9">
        <v>15.246410000000001</v>
      </c>
      <c r="Q58" s="9">
        <v>17.136480000000002</v>
      </c>
      <c r="R58" s="9">
        <v>22.92759</v>
      </c>
      <c r="S58" s="9">
        <v>11.883759999999999</v>
      </c>
      <c r="T58" s="9">
        <v>0.2310400000000001</v>
      </c>
      <c r="U58" s="9">
        <v>0.17472</v>
      </c>
      <c r="V58" s="9">
        <v>161.70545</v>
      </c>
    </row>
    <row r="60" spans="1:2" ht="14.25" customHeight="1">
      <c r="A60" s="24" t="s">
        <v>40</v>
      </c>
      <c r="B60" s="25"/>
    </row>
    <row r="61" spans="1:2" ht="12.75">
      <c r="A61" s="4" t="s">
        <v>5</v>
      </c>
      <c r="B61" s="13" t="s">
        <v>34</v>
      </c>
    </row>
    <row r="62" spans="1:2" ht="12.75">
      <c r="A62" s="7" t="s">
        <v>7</v>
      </c>
      <c r="B62" s="8">
        <v>-0.024999999999999994</v>
      </c>
    </row>
    <row r="63" spans="1:2" ht="12.75">
      <c r="A63" s="7" t="s">
        <v>0</v>
      </c>
      <c r="B63" s="14">
        <v>0</v>
      </c>
    </row>
    <row r="64" spans="1:2" ht="12.75">
      <c r="A64" s="7" t="s">
        <v>31</v>
      </c>
      <c r="B64" s="8">
        <v>0</v>
      </c>
    </row>
    <row r="65" spans="1:2" ht="12.75">
      <c r="A65" s="7" t="s">
        <v>32</v>
      </c>
      <c r="B65" s="8">
        <v>0</v>
      </c>
    </row>
    <row r="66" spans="1:2" ht="12.75">
      <c r="A66" s="7" t="s">
        <v>2</v>
      </c>
      <c r="B66" s="14">
        <v>5.041</v>
      </c>
    </row>
    <row r="67" spans="1:2" ht="12.75">
      <c r="A67" s="15" t="s">
        <v>33</v>
      </c>
      <c r="B67" s="16">
        <v>0</v>
      </c>
    </row>
    <row r="68" spans="1:2" ht="12.75">
      <c r="A68" s="17" t="s">
        <v>1</v>
      </c>
      <c r="B68" s="9">
        <v>5.016</v>
      </c>
    </row>
    <row r="69" spans="1:2" s="1" customFormat="1" ht="12.75">
      <c r="A69" s="18"/>
      <c r="B69" s="19"/>
    </row>
    <row r="70" s="3" customFormat="1" ht="18.75" customHeight="1">
      <c r="A70" s="3" t="s">
        <v>37</v>
      </c>
    </row>
    <row r="72" spans="1:22" ht="15">
      <c r="A72" s="22" t="s">
        <v>10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</row>
    <row r="73" spans="1:22" ht="12.75">
      <c r="A73" s="4" t="s">
        <v>4</v>
      </c>
      <c r="B73" s="5" t="s">
        <v>12</v>
      </c>
      <c r="C73" s="5" t="s">
        <v>13</v>
      </c>
      <c r="D73" s="5" t="s">
        <v>14</v>
      </c>
      <c r="E73" s="5" t="s">
        <v>15</v>
      </c>
      <c r="F73" s="5" t="s">
        <v>16</v>
      </c>
      <c r="G73" s="5" t="s">
        <v>17</v>
      </c>
      <c r="H73" s="5" t="s">
        <v>18</v>
      </c>
      <c r="I73" s="5" t="s">
        <v>19</v>
      </c>
      <c r="J73" s="5" t="s">
        <v>20</v>
      </c>
      <c r="K73" s="5" t="s">
        <v>21</v>
      </c>
      <c r="L73" s="5" t="s">
        <v>22</v>
      </c>
      <c r="M73" s="5" t="s">
        <v>23</v>
      </c>
      <c r="N73" s="5" t="s">
        <v>24</v>
      </c>
      <c r="O73" s="5" t="s">
        <v>25</v>
      </c>
      <c r="P73" s="5" t="s">
        <v>26</v>
      </c>
      <c r="Q73" s="5" t="s">
        <v>27</v>
      </c>
      <c r="R73" s="5" t="s">
        <v>28</v>
      </c>
      <c r="S73" s="5" t="s">
        <v>29</v>
      </c>
      <c r="T73" s="5" t="s">
        <v>30</v>
      </c>
      <c r="U73" s="5" t="s">
        <v>39</v>
      </c>
      <c r="V73" s="6" t="s">
        <v>1</v>
      </c>
    </row>
    <row r="74" spans="1:22" ht="12.75">
      <c r="A74" s="7" t="s">
        <v>7</v>
      </c>
      <c r="B74" s="8">
        <v>0.45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24</v>
      </c>
      <c r="K74" s="8">
        <v>0</v>
      </c>
      <c r="L74" s="8">
        <v>1.5813000000000001</v>
      </c>
      <c r="M74" s="8">
        <v>0</v>
      </c>
      <c r="N74" s="8">
        <v>0.033</v>
      </c>
      <c r="O74" s="8">
        <v>0.0731</v>
      </c>
      <c r="P74" s="8">
        <v>1.4635</v>
      </c>
      <c r="Q74" s="8">
        <v>24.0325</v>
      </c>
      <c r="R74" s="8">
        <v>16.511</v>
      </c>
      <c r="S74" s="8">
        <v>0.8</v>
      </c>
      <c r="T74" s="8">
        <v>0</v>
      </c>
      <c r="U74" s="8">
        <v>0</v>
      </c>
      <c r="V74" s="9">
        <v>68.94439999999999</v>
      </c>
    </row>
    <row r="75" spans="1:22" ht="12.75">
      <c r="A75" s="7" t="s">
        <v>0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2.5</v>
      </c>
      <c r="N75" s="8">
        <v>0</v>
      </c>
      <c r="O75" s="8">
        <v>0</v>
      </c>
      <c r="P75" s="8">
        <v>0</v>
      </c>
      <c r="Q75" s="8">
        <v>0</v>
      </c>
      <c r="R75" s="8">
        <v>0.39</v>
      </c>
      <c r="S75" s="8">
        <v>0.449</v>
      </c>
      <c r="T75" s="8">
        <v>0</v>
      </c>
      <c r="U75" s="8">
        <v>0.16400000000000003</v>
      </c>
      <c r="V75" s="9">
        <v>3.503</v>
      </c>
    </row>
    <row r="76" spans="1:22" ht="12.75">
      <c r="A76" s="7" t="s">
        <v>31</v>
      </c>
      <c r="B76" s="8">
        <v>1.33</v>
      </c>
      <c r="C76" s="8">
        <v>0</v>
      </c>
      <c r="D76" s="8">
        <v>0</v>
      </c>
      <c r="E76" s="8">
        <v>2.0499</v>
      </c>
      <c r="F76" s="8">
        <v>2.166</v>
      </c>
      <c r="G76" s="8">
        <v>0</v>
      </c>
      <c r="H76" s="8">
        <v>0</v>
      </c>
      <c r="I76" s="8">
        <v>0.335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9">
        <v>5.8809</v>
      </c>
    </row>
    <row r="77" spans="1:22" ht="12.75">
      <c r="A77" s="7" t="s">
        <v>32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9">
        <v>0</v>
      </c>
    </row>
    <row r="78" spans="1:22" ht="12.75">
      <c r="A78" s="7" t="s">
        <v>2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0.0070999999999999995</v>
      </c>
      <c r="L78" s="10">
        <v>0.017</v>
      </c>
      <c r="M78" s="10">
        <v>0.01165</v>
      </c>
      <c r="N78" s="10">
        <v>0.28633999999999993</v>
      </c>
      <c r="O78" s="10">
        <v>3.5454080000000054</v>
      </c>
      <c r="P78" s="10">
        <v>1.7005800000000013</v>
      </c>
      <c r="Q78" s="10">
        <v>36.94639000000001</v>
      </c>
      <c r="R78" s="10">
        <v>9.844660000000001</v>
      </c>
      <c r="S78" s="10">
        <v>42.2498</v>
      </c>
      <c r="T78" s="10">
        <v>0.41530000000000017</v>
      </c>
      <c r="U78" s="10">
        <v>5.41564</v>
      </c>
      <c r="V78" s="9">
        <v>100.43986800000002</v>
      </c>
    </row>
    <row r="79" spans="1:22" ht="12.75">
      <c r="A79" s="7" t="s">
        <v>33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9">
        <v>0</v>
      </c>
    </row>
    <row r="80" spans="1:22" ht="12.75">
      <c r="A80" s="11" t="s">
        <v>1</v>
      </c>
      <c r="B80" s="9">
        <v>1.78</v>
      </c>
      <c r="C80" s="9">
        <v>0</v>
      </c>
      <c r="D80" s="9">
        <v>0</v>
      </c>
      <c r="E80" s="9">
        <v>2.0499</v>
      </c>
      <c r="F80" s="9">
        <v>2.166</v>
      </c>
      <c r="G80" s="9">
        <v>0</v>
      </c>
      <c r="H80" s="9">
        <v>0</v>
      </c>
      <c r="I80" s="9">
        <v>0.335</v>
      </c>
      <c r="J80" s="9">
        <v>24</v>
      </c>
      <c r="K80" s="9">
        <v>0.0070999999999999995</v>
      </c>
      <c r="L80" s="9">
        <v>1.5983</v>
      </c>
      <c r="M80" s="9">
        <v>2.51165</v>
      </c>
      <c r="N80" s="9">
        <v>0.31933999999999996</v>
      </c>
      <c r="O80" s="9">
        <v>3.6185080000000056</v>
      </c>
      <c r="P80" s="9">
        <v>3.164080000000001</v>
      </c>
      <c r="Q80" s="9">
        <v>60.97889000000001</v>
      </c>
      <c r="R80" s="9">
        <v>26.74566</v>
      </c>
      <c r="S80" s="9">
        <v>43.4988</v>
      </c>
      <c r="T80" s="9">
        <v>0.41530000000000017</v>
      </c>
      <c r="U80" s="9">
        <v>5.5796399999999995</v>
      </c>
      <c r="V80" s="9">
        <v>178.76816800000003</v>
      </c>
    </row>
    <row r="82" spans="1:2" ht="14.25">
      <c r="A82" s="24" t="s">
        <v>40</v>
      </c>
      <c r="B82" s="25"/>
    </row>
    <row r="83" spans="1:2" ht="12.75">
      <c r="A83" s="4" t="s">
        <v>4</v>
      </c>
      <c r="B83" s="13" t="s">
        <v>34</v>
      </c>
    </row>
    <row r="84" spans="1:2" ht="12.75">
      <c r="A84" s="7" t="s">
        <v>7</v>
      </c>
      <c r="B84" s="8">
        <v>0.1</v>
      </c>
    </row>
    <row r="85" spans="1:2" ht="12.75">
      <c r="A85" s="7" t="s">
        <v>0</v>
      </c>
      <c r="B85" s="14">
        <v>0.5249999999999999</v>
      </c>
    </row>
    <row r="86" spans="1:2" ht="12.75">
      <c r="A86" s="7" t="s">
        <v>31</v>
      </c>
      <c r="B86" s="8">
        <v>0</v>
      </c>
    </row>
    <row r="87" spans="1:2" ht="12.75">
      <c r="A87" s="7" t="s">
        <v>32</v>
      </c>
      <c r="B87" s="8">
        <v>0</v>
      </c>
    </row>
    <row r="88" spans="1:2" ht="12.75">
      <c r="A88" s="7" t="s">
        <v>2</v>
      </c>
      <c r="B88" s="14">
        <v>45.254</v>
      </c>
    </row>
    <row r="89" spans="1:2" ht="12.75">
      <c r="A89" s="15" t="s">
        <v>33</v>
      </c>
      <c r="B89" s="16">
        <v>0</v>
      </c>
    </row>
    <row r="90" spans="1:2" ht="12.75">
      <c r="A90" s="17" t="s">
        <v>1</v>
      </c>
      <c r="B90" s="9">
        <v>45.879</v>
      </c>
    </row>
    <row r="91" spans="1:2" s="1" customFormat="1" ht="12.75">
      <c r="A91" s="18"/>
      <c r="B91" s="19"/>
    </row>
    <row r="92" s="3" customFormat="1" ht="18.75" customHeight="1">
      <c r="A92" s="3" t="s">
        <v>38</v>
      </c>
    </row>
    <row r="94" spans="1:22" ht="15">
      <c r="A94" s="22" t="s">
        <v>10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</row>
    <row r="95" spans="1:22" ht="12.75">
      <c r="A95" s="4" t="s">
        <v>3</v>
      </c>
      <c r="B95" s="5" t="s">
        <v>12</v>
      </c>
      <c r="C95" s="5" t="s">
        <v>13</v>
      </c>
      <c r="D95" s="5" t="s">
        <v>14</v>
      </c>
      <c r="E95" s="5" t="s">
        <v>15</v>
      </c>
      <c r="F95" s="5" t="s">
        <v>16</v>
      </c>
      <c r="G95" s="5" t="s">
        <v>17</v>
      </c>
      <c r="H95" s="5" t="s">
        <v>18</v>
      </c>
      <c r="I95" s="5" t="s">
        <v>19</v>
      </c>
      <c r="J95" s="5" t="s">
        <v>20</v>
      </c>
      <c r="K95" s="5" t="s">
        <v>21</v>
      </c>
      <c r="L95" s="5" t="s">
        <v>22</v>
      </c>
      <c r="M95" s="5" t="s">
        <v>23</v>
      </c>
      <c r="N95" s="5" t="s">
        <v>24</v>
      </c>
      <c r="O95" s="5" t="s">
        <v>25</v>
      </c>
      <c r="P95" s="5" t="s">
        <v>26</v>
      </c>
      <c r="Q95" s="5" t="s">
        <v>27</v>
      </c>
      <c r="R95" s="5" t="s">
        <v>28</v>
      </c>
      <c r="S95" s="5" t="s">
        <v>29</v>
      </c>
      <c r="T95" s="5" t="s">
        <v>30</v>
      </c>
      <c r="U95" s="5" t="s">
        <v>39</v>
      </c>
      <c r="V95" s="6" t="s">
        <v>1</v>
      </c>
    </row>
    <row r="96" spans="1:22" ht="12.75">
      <c r="A96" s="7" t="s">
        <v>7</v>
      </c>
      <c r="B96" s="8">
        <v>0</v>
      </c>
      <c r="C96" s="8">
        <v>0</v>
      </c>
      <c r="D96" s="8">
        <v>0</v>
      </c>
      <c r="E96" s="8">
        <v>0.0025</v>
      </c>
      <c r="F96" s="8">
        <v>0</v>
      </c>
      <c r="G96" s="8">
        <v>0</v>
      </c>
      <c r="H96" s="8">
        <v>0</v>
      </c>
      <c r="I96" s="8">
        <v>0.005</v>
      </c>
      <c r="J96" s="8">
        <v>0.006</v>
      </c>
      <c r="K96" s="8">
        <v>0.001</v>
      </c>
      <c r="L96" s="8">
        <v>0.012</v>
      </c>
      <c r="M96" s="8">
        <v>0.011</v>
      </c>
      <c r="N96" s="8">
        <v>0</v>
      </c>
      <c r="O96" s="8">
        <v>0.07015</v>
      </c>
      <c r="P96" s="8">
        <v>30.229999999999997</v>
      </c>
      <c r="Q96" s="8">
        <v>0.025</v>
      </c>
      <c r="R96" s="8">
        <v>0</v>
      </c>
      <c r="S96" s="8">
        <v>0</v>
      </c>
      <c r="T96" s="8">
        <v>0</v>
      </c>
      <c r="U96" s="8">
        <v>0</v>
      </c>
      <c r="V96" s="9">
        <v>30.362649999999995</v>
      </c>
    </row>
    <row r="97" spans="1:22" ht="12.75">
      <c r="A97" s="7" t="s">
        <v>0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0.301</v>
      </c>
      <c r="T97" s="8">
        <v>0.2</v>
      </c>
      <c r="U97" s="8">
        <v>0.198</v>
      </c>
      <c r="V97" s="9">
        <v>0.6990000000000001</v>
      </c>
    </row>
    <row r="98" spans="1:22" ht="12.75">
      <c r="A98" s="7" t="s">
        <v>31</v>
      </c>
      <c r="B98" s="8">
        <v>2.136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2.128</v>
      </c>
      <c r="I98" s="8">
        <v>0</v>
      </c>
      <c r="J98" s="8">
        <v>0</v>
      </c>
      <c r="K98" s="8">
        <v>0</v>
      </c>
      <c r="L98" s="8">
        <v>0.727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9">
        <v>4.9910000000000005</v>
      </c>
    </row>
    <row r="99" spans="1:22" ht="12.75">
      <c r="A99" s="7" t="s">
        <v>32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9">
        <v>0</v>
      </c>
    </row>
    <row r="100" spans="1:22" ht="12.75">
      <c r="A100" s="7" t="s">
        <v>2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10">
        <v>0</v>
      </c>
      <c r="H100" s="10">
        <v>0</v>
      </c>
      <c r="I100" s="10">
        <v>0.00631</v>
      </c>
      <c r="J100" s="10">
        <v>0.00336</v>
      </c>
      <c r="K100" s="10">
        <v>0.0050999999999999995</v>
      </c>
      <c r="L100" s="10">
        <v>0.00344</v>
      </c>
      <c r="M100" s="10">
        <v>0.057550000000000004</v>
      </c>
      <c r="N100" s="10">
        <v>0.5930299999999998</v>
      </c>
      <c r="O100" s="10">
        <v>5.844135000000002</v>
      </c>
      <c r="P100" s="10">
        <v>26.397875</v>
      </c>
      <c r="Q100" s="10">
        <v>5.881160000000067</v>
      </c>
      <c r="R100" s="10">
        <v>89.04059000000001</v>
      </c>
      <c r="S100" s="10">
        <v>70.00655</v>
      </c>
      <c r="T100" s="10">
        <v>42.41528</v>
      </c>
      <c r="U100" s="10">
        <v>22.82383</v>
      </c>
      <c r="V100" s="9">
        <v>263.07821000000007</v>
      </c>
    </row>
    <row r="101" spans="1:22" ht="12.75">
      <c r="A101" s="7" t="s">
        <v>33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5E-05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9">
        <v>5E-05</v>
      </c>
    </row>
    <row r="102" spans="1:22" ht="12.75">
      <c r="A102" s="11" t="s">
        <v>1</v>
      </c>
      <c r="B102" s="9">
        <v>2.136</v>
      </c>
      <c r="C102" s="9">
        <v>0</v>
      </c>
      <c r="D102" s="9">
        <v>0</v>
      </c>
      <c r="E102" s="9">
        <v>0.0025</v>
      </c>
      <c r="F102" s="9">
        <v>0</v>
      </c>
      <c r="G102" s="9">
        <v>0</v>
      </c>
      <c r="H102" s="9">
        <v>2.128</v>
      </c>
      <c r="I102" s="9">
        <v>0.01131</v>
      </c>
      <c r="J102" s="9">
        <v>0.00936</v>
      </c>
      <c r="K102" s="9">
        <v>0.0060999999999999995</v>
      </c>
      <c r="L102" s="9">
        <v>0.74249</v>
      </c>
      <c r="M102" s="9">
        <v>0.06855</v>
      </c>
      <c r="N102" s="9">
        <v>0.5930299999999998</v>
      </c>
      <c r="O102" s="9">
        <v>5.914285000000002</v>
      </c>
      <c r="P102" s="9">
        <v>56.627874999999996</v>
      </c>
      <c r="Q102" s="9">
        <v>5.906160000000067</v>
      </c>
      <c r="R102" s="9">
        <v>89.04059000000001</v>
      </c>
      <c r="S102" s="9">
        <v>70.30755</v>
      </c>
      <c r="T102" s="9">
        <v>42.615280000000006</v>
      </c>
      <c r="U102" s="9">
        <v>23.02183</v>
      </c>
      <c r="V102" s="9">
        <v>299.1309100000001</v>
      </c>
    </row>
    <row r="104" spans="1:4" ht="14.25" customHeight="1">
      <c r="A104" s="24" t="s">
        <v>40</v>
      </c>
      <c r="B104" s="25"/>
      <c r="D104" s="21"/>
    </row>
    <row r="105" spans="1:2" ht="12.75">
      <c r="A105" s="4" t="s">
        <v>3</v>
      </c>
      <c r="B105" s="13" t="s">
        <v>34</v>
      </c>
    </row>
    <row r="106" spans="1:2" ht="12.75">
      <c r="A106" s="7" t="s">
        <v>7</v>
      </c>
      <c r="B106" s="8">
        <v>0.015</v>
      </c>
    </row>
    <row r="107" spans="1:2" ht="12.75">
      <c r="A107" s="7" t="s">
        <v>0</v>
      </c>
      <c r="B107" s="14">
        <v>1.9900000000000002</v>
      </c>
    </row>
    <row r="108" spans="1:2" ht="12.75">
      <c r="A108" s="7" t="s">
        <v>31</v>
      </c>
      <c r="B108" s="8">
        <v>0</v>
      </c>
    </row>
    <row r="109" spans="1:2" ht="12.75">
      <c r="A109" s="7" t="s">
        <v>32</v>
      </c>
      <c r="B109" s="8">
        <v>0</v>
      </c>
    </row>
    <row r="110" spans="1:2" ht="12.75">
      <c r="A110" s="7" t="s">
        <v>2</v>
      </c>
      <c r="B110" s="14">
        <v>0.0634</v>
      </c>
    </row>
    <row r="111" spans="1:2" ht="12.75">
      <c r="A111" s="15" t="s">
        <v>33</v>
      </c>
      <c r="B111" s="16">
        <v>0</v>
      </c>
    </row>
    <row r="112" spans="1:2" ht="12.75">
      <c r="A112" s="17" t="s">
        <v>1</v>
      </c>
      <c r="B112" s="9">
        <v>2.0684000000000005</v>
      </c>
    </row>
  </sheetData>
  <sheetProtection/>
  <mergeCells count="10">
    <mergeCell ref="A72:V72"/>
    <mergeCell ref="A82:B82"/>
    <mergeCell ref="A94:V94"/>
    <mergeCell ref="A104:B104"/>
    <mergeCell ref="A5:V5"/>
    <mergeCell ref="A15:B15"/>
    <mergeCell ref="A28:V28"/>
    <mergeCell ref="A38:B38"/>
    <mergeCell ref="A50:V50"/>
    <mergeCell ref="A60:B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Kemp Robert</cp:lastModifiedBy>
  <dcterms:created xsi:type="dcterms:W3CDTF">2018-10-17T07:48:22Z</dcterms:created>
  <dcterms:modified xsi:type="dcterms:W3CDTF">2019-11-08T13:49:20Z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01C2D35AF44DC8546069FCCFAB82437E8AE85364339A3FD7B8457322ABA5F93C1946319DEC9FEB372CA6F18F9A86D7A760E9433A14A31CA44E93C3CB76290C22F08862345014DF2CAA86CCA7EE6CB5E3DFAFC6518BEC47F77267251217BF69234E7D98B319B86EC9C5777550DB4B79CEAB2BE3B69235938CF64CF5B12DB136B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AFFEEDD10184B589682B52480D7D8C2E79E6CB08A023B94D90F6CF0264DA19DF0B9242B9A7AD48B10665F83591170027413C9395EB0D86E6AA48FA6381A50A563F5F22331299772268E06023F2561C3F2F468A7E362B0F4E83E6B2D64FA8A5F1E9C937D1C184D971A6E2B3B5F63329E2C18F3C4D08BB39E5BAF03E03237B727</vt:lpwstr>
  </property>
  <property fmtid="{D5CDD505-2E9C-101B-9397-08002B2CF9AE}" pid="4" name="Business Objects Context Information2">
    <vt:lpwstr>46721A3AFA4A40F2ECDFFDABA31E5DAD3281C6C97A5A78C2388557E940F2E2549044F9F0C988023EFC080C6B36238FE7FA03C1437EDAF2738F052EF2C21E9D4A93A8F23F3271653B63C935DD14AEE9B60CA54A93EB2D9426E822B9E4BA343A6C209A306484608907925242FC9E3FBE52DFEE328316CAB16C333D7B9F8D9B119</vt:lpwstr>
  </property>
  <property fmtid="{D5CDD505-2E9C-101B-9397-08002B2CF9AE}" pid="5" name="Business Objects Context Information3">
    <vt:lpwstr>4F5D6E6B4EB8F7B8DF0B140E4DF52571D64B3A8465B1C0CAF762583E457C86B5CBC88BE21DB4954A86767C35D7EAE8B861B2511155B02A01FCC2521E1AE3122FEC41CDAA310B36C49F6D3C621CA572006795AFA31A70DC8EAFB231012F285420CB9CD4522B458BF0233288D03B7071910D3A9BB3ADF89A9B2602E44D16D2CF5</vt:lpwstr>
  </property>
  <property fmtid="{D5CDD505-2E9C-101B-9397-08002B2CF9AE}" pid="6" name="Business Objects Context Information4">
    <vt:lpwstr>B4616F1C176ED2897BA598C027B803D86D85D93544CD082433712C74203742364FB2189B5DAD73D675655D4C7F329EC2C86ADB1EE86E8954E65F2B63CF43E6527FFF23315FEDDDD6147627E7B56BDE4F513441AE68FD2A46F573E312754F5D713607B30B1480DDA6A2C73083D54907A06E285E25A82B4D782F432C8841B634B</vt:lpwstr>
  </property>
  <property fmtid="{D5CDD505-2E9C-101B-9397-08002B2CF9AE}" pid="7" name="Business Objects Context Information5">
    <vt:lpwstr>9AAF8D1EE2BC6311C2EBAF57EED23917DDEE0EDAA5E895F4C7325320FF9F41FA26E5F5B8E575FE681CE7CDA6088334205500A148DA8CD7493A6CF1228596496815BE19B1C229170EA8032B22489EB6953A2E969614F9E8228B30ACBBA2D76235C48836588179BD7769DB393A2752657B1DAA69B236413744D7DAF69483C7D3E</vt:lpwstr>
  </property>
  <property fmtid="{D5CDD505-2E9C-101B-9397-08002B2CF9AE}" pid="8" name="Business Objects Context Information6">
    <vt:lpwstr>439777F6AF1E98E5595C6203A72628E0BB329F75245B1F5A390B4B4EA32C33F42F65C05AED0B5823E19287F2D991B1B2537270FA9499FC7B6DD554B32FA2DF9E48A609A46B276D913D0F13092E65DC054ACDAC5419DD7364D8F8A2F51698E9B7DD6086B66CA22D4CD421429B96A7B9C5B22A17A1</vt:lpwstr>
  </property>
</Properties>
</file>