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cc.cambridgeshire.gov.uk\data\CFA Public Health\PHI\Restricted\People\Children\Child 0-19 specification\"/>
    </mc:Choice>
  </mc:AlternateContent>
  <bookViews>
    <workbookView xWindow="0" yWindow="0" windowWidth="28800" windowHeight="12555" activeTab="2"/>
  </bookViews>
  <sheets>
    <sheet name="Baseline" sheetId="2" r:id="rId1"/>
    <sheet name="MONITORING" sheetId="3" r:id="rId2"/>
    <sheet name="Latest data (March 19)" sheetId="4" r:id="rId3"/>
  </sheets>
  <definedNames>
    <definedName name="_xlnm.Print_Titles" localSheetId="0">Baseline!$2:$2</definedName>
    <definedName name="_xlnm.Print_Titles" localSheetId="2">'Latest data (March 19)'!$2:$2</definedName>
    <definedName name="_xlnm.Print_Titles" localSheetId="1">MONITORING!$2:$2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2" l="1"/>
  <c r="I61" i="2"/>
  <c r="L51" i="2" l="1"/>
  <c r="L50" i="2"/>
  <c r="L49" i="2"/>
  <c r="L48" i="2"/>
  <c r="L47" i="2"/>
  <c r="L46" i="2"/>
  <c r="L45" i="2"/>
  <c r="L44" i="2"/>
  <c r="L43" i="2"/>
  <c r="I51" i="2"/>
  <c r="I50" i="2"/>
  <c r="I49" i="2"/>
  <c r="I48" i="2"/>
  <c r="I47" i="2"/>
  <c r="I46" i="2"/>
  <c r="I45" i="2"/>
  <c r="I44" i="2"/>
  <c r="I43" i="2"/>
</calcChain>
</file>

<file path=xl/sharedStrings.xml><?xml version="1.0" encoding="utf-8"?>
<sst xmlns="http://schemas.openxmlformats.org/spreadsheetml/2006/main" count="1738" uniqueCount="255">
  <si>
    <t>Rate</t>
  </si>
  <si>
    <t>National average</t>
  </si>
  <si>
    <t>Age</t>
  </si>
  <si>
    <t>Time Period</t>
  </si>
  <si>
    <t>5 yrs</t>
  </si>
  <si>
    <t>2014/15</t>
  </si>
  <si>
    <t>Peterborough</t>
  </si>
  <si>
    <t>6 yrs</t>
  </si>
  <si>
    <t>GCSE achieved 5A*-C inc. Eng &amp; Maths</t>
  </si>
  <si>
    <t>16 yrs</t>
  </si>
  <si>
    <t>Children in Care who GCSE achieved 5A*-C inc. Eng &amp; Maths</t>
  </si>
  <si>
    <t>-</t>
  </si>
  <si>
    <t>2014</t>
  </si>
  <si>
    <t>5-15 yrs</t>
  </si>
  <si>
    <t>16-18 yrs</t>
  </si>
  <si>
    <t>&lt;18 yrs</t>
  </si>
  <si>
    <t>0-4 yrs</t>
  </si>
  <si>
    <t>&lt;15 yrs</t>
  </si>
  <si>
    <t>&lt;16 yrs</t>
  </si>
  <si>
    <t>4-5 yrs</t>
  </si>
  <si>
    <t>10-11 yrs</t>
  </si>
  <si>
    <t>All ages</t>
  </si>
  <si>
    <t>6-8 weeks</t>
  </si>
  <si>
    <t>18 and over</t>
  </si>
  <si>
    <t>15-24 yrs</t>
  </si>
  <si>
    <t>Chlamydia proportion aged 15-24 screened</t>
  </si>
  <si>
    <t>Under 25s repeat abortions (%)</t>
  </si>
  <si>
    <t>10-17 yrs</t>
  </si>
  <si>
    <t>1 yr</t>
  </si>
  <si>
    <t>2 yrs</t>
  </si>
  <si>
    <t>12-13 yrs</t>
  </si>
  <si>
    <t>Children in care with up to date immunisations</t>
  </si>
  <si>
    <t xml:space="preserve">Children with one or more decayed,  missing or filled teeth </t>
  </si>
  <si>
    <t>No</t>
  </si>
  <si>
    <t>Children and Young People are safe and protected.</t>
  </si>
  <si>
    <t>Cambridgeshire</t>
  </si>
  <si>
    <t>Immunisation target</t>
  </si>
  <si>
    <t>Number</t>
  </si>
  <si>
    <t>Denom</t>
  </si>
  <si>
    <t>2013/14 
(n/a 14/15)</t>
  </si>
  <si>
    <t>Hospital admissions for self harm</t>
  </si>
  <si>
    <t>&lt;18 years</t>
  </si>
  <si>
    <t>In development</t>
  </si>
  <si>
    <t>Under 18 year olds attending A&amp;E primarily for mental health issues</t>
  </si>
  <si>
    <t>Not available</t>
  </si>
  <si>
    <t>Key</t>
  </si>
  <si>
    <t>&lt;1 years</t>
  </si>
  <si>
    <t xml:space="preserve">Low birth weight of term babies </t>
  </si>
  <si>
    <t>Maternal mental heatlh</t>
  </si>
  <si>
    <t xml:space="preserve">A&amp;E attendances </t>
  </si>
  <si>
    <t>&lt;19 yrs</t>
  </si>
  <si>
    <t xml:space="preserve">Teenage mothers </t>
  </si>
  <si>
    <t>Statistically significantly higher/worse than England</t>
  </si>
  <si>
    <t>Statistically similar to England</t>
  </si>
  <si>
    <t>Statistically lower/better than England</t>
  </si>
  <si>
    <t>&lt;24 yrs</t>
  </si>
  <si>
    <t>Less children attend hospital as an emergency</t>
  </si>
  <si>
    <t>Newborn bloodspot screening</t>
  </si>
  <si>
    <t>Newborn</t>
  </si>
  <si>
    <t>Newborn hearing screening</t>
  </si>
  <si>
    <t xml:space="preserve">Children in treatment for substance misuse </t>
  </si>
  <si>
    <t>Age?</t>
  </si>
  <si>
    <t>?</t>
  </si>
  <si>
    <t>1-17 yrs</t>
  </si>
  <si>
    <t>Detection rate under 1,900 per 100,000</t>
  </si>
  <si>
    <t>Detection rate over 2,300 per 100,000</t>
  </si>
  <si>
    <t>Detection rate between 1,900 and 2,300 per 100,000</t>
  </si>
  <si>
    <t>Chlamydia screening - detection rates</t>
  </si>
  <si>
    <t>10-24 yr olds</t>
  </si>
  <si>
    <t>&lt; 19 yrs</t>
  </si>
  <si>
    <t>%</t>
  </si>
  <si>
    <t>Children in care (Continuously LAC for 12 months)</t>
  </si>
  <si>
    <t>Children killed or seriously injured in road traffic accidents</t>
  </si>
  <si>
    <t>Chlamydia detection</t>
  </si>
  <si>
    <t>Currency
 (% or rate per)</t>
  </si>
  <si>
    <t>Infant mortality</t>
  </si>
  <si>
    <t>Child morality</t>
  </si>
  <si>
    <t>Source</t>
  </si>
  <si>
    <t>PHOF 1.02i</t>
  </si>
  <si>
    <t xml:space="preserve"> School Readiness: The percentage of children achieving a good level of development at the end of reception</t>
  </si>
  <si>
    <t xml:space="preserve">School Readiness: The percentage of children with free school meal status achieving a good level of development at the end of reception </t>
  </si>
  <si>
    <t xml:space="preserve">School Readiness: The percentage of Year 1 pupils achieving the expected level in the phonics screening check </t>
  </si>
  <si>
    <t xml:space="preserve">School Readiness: The percentage of Year 1 pupils with free school meal status achieving the expected level in the phonics screening check </t>
  </si>
  <si>
    <t>Pupil absence (Percentage of half days missed by pupils due to overall absence (including authorised and unauthorised absence) - Secondary and Primary Schools</t>
  </si>
  <si>
    <t>Not in education employment or training</t>
  </si>
  <si>
    <t xml:space="preserve">Hospital admissions caused by unintentional and deliberate injuries in children                                                         </t>
  </si>
  <si>
    <t>2-2.5 yrs</t>
  </si>
  <si>
    <t>Breastfeeding initiation</t>
  </si>
  <si>
    <t>Breastfeeding prevalence at 6-8 weeks after birth</t>
  </si>
  <si>
    <t>Smoking Prevalence</t>
  </si>
  <si>
    <t xml:space="preserve">Hospital admissions due to substance misuse </t>
  </si>
  <si>
    <t>Hospital admissions due to alcohol specific conditions</t>
  </si>
  <si>
    <t xml:space="preserve">Under 18 conceptions </t>
  </si>
  <si>
    <t>Under 18 conceptions: conceptions in those aged under 16</t>
  </si>
  <si>
    <t xml:space="preserve">Abortions (%) </t>
  </si>
  <si>
    <t>First time entrants to the youth justice system</t>
  </si>
  <si>
    <t>Population vaccination coverage - Hepatitis B</t>
  </si>
  <si>
    <t>Population vaccination coverage - HPV</t>
  </si>
  <si>
    <t>PHOF 1.02ii</t>
  </si>
  <si>
    <t>PHOF 1.03</t>
  </si>
  <si>
    <t>PHOF 1.05</t>
  </si>
  <si>
    <t>PHOF 2.01</t>
  </si>
  <si>
    <t>PHOF 2.02i</t>
  </si>
  <si>
    <t>PHOF 2.02ii</t>
  </si>
  <si>
    <t>PHOF 2.04</t>
  </si>
  <si>
    <t>PHOF 2.06i</t>
  </si>
  <si>
    <t>PHOF 2.06ii</t>
  </si>
  <si>
    <t>PHOF 2.07i</t>
  </si>
  <si>
    <t>PHOF 2.08</t>
  </si>
  <si>
    <t>Value</t>
  </si>
  <si>
    <t xml:space="preserve">   '-' denotes data not available due to suppression/disclosure rules</t>
  </si>
  <si>
    <t>PHOF 2.14</t>
  </si>
  <si>
    <t>PHOF 3.02</t>
  </si>
  <si>
    <t>PHOF 3.03xii</t>
  </si>
  <si>
    <t>PHOF 4.01</t>
  </si>
  <si>
    <t>PHOF 4.02</t>
  </si>
  <si>
    <t>PHOF</t>
  </si>
  <si>
    <t>Public Health Outcomes Framework</t>
  </si>
  <si>
    <t>CHP</t>
  </si>
  <si>
    <t>Child Health Profiles</t>
  </si>
  <si>
    <t>Local</t>
  </si>
  <si>
    <t>SRHP</t>
  </si>
  <si>
    <t>SHRP</t>
  </si>
  <si>
    <t>Sexual and Reproductive Health Profiles</t>
  </si>
  <si>
    <t>PHOF 1.04</t>
  </si>
  <si>
    <t>PHOF 3.03i</t>
  </si>
  <si>
    <t>Excess weight  (overweight and obese)</t>
  </si>
  <si>
    <t>Obese children</t>
  </si>
  <si>
    <t>2015</t>
  </si>
  <si>
    <t>2012/13-2014/15</t>
  </si>
  <si>
    <t>Long acting contraceptive use (excluding injections at SRH services)</t>
  </si>
  <si>
    <t>5-16 yrs</t>
  </si>
  <si>
    <t>CYPB</t>
  </si>
  <si>
    <t>Unplanned admissions for asthma, diabetes and epilepsy : CCG indicator</t>
  </si>
  <si>
    <t>Children and young people benchmarking tool</t>
  </si>
  <si>
    <t>http://fingertips.phe.org.uk/profile/cyphof</t>
  </si>
  <si>
    <t>http://fingertips.phe.org.uk/profile/sexualhealth</t>
  </si>
  <si>
    <t>http://fingertips.phe.org.uk/profile/child-health-profiles</t>
  </si>
  <si>
    <t>http://www.phoutcomes.info/</t>
  </si>
  <si>
    <t>GCSE achieved 5A*-C inc. Eng &amp; Maths with free school meal eligibility</t>
  </si>
  <si>
    <t>DFE</t>
  </si>
  <si>
    <t>Department for Education</t>
  </si>
  <si>
    <t>https://www.gov.uk/government/statistics/revised-gcse-and-equivalent-results-in-england-2014-to-2015</t>
  </si>
  <si>
    <t>GCSE - free school meals</t>
  </si>
  <si>
    <t>https://www.gov.uk/government/statistics/children-looked-after-in-england-including-adoption-2014-to-2015</t>
  </si>
  <si>
    <t>Children in care  + mid 2014 population estimates ONS</t>
  </si>
  <si>
    <t>Hospital admissions for asthma</t>
  </si>
  <si>
    <t>No data - small numbers</t>
  </si>
  <si>
    <t>At birth</t>
  </si>
  <si>
    <t>Emotional well-being of lac - average total of strengths and difficulties score for all looked after children in care for at least 12 months</t>
  </si>
  <si>
    <t>Percentage of children who score above the cut off in the 5 domains of child development (communication, gross motor skills, fine motor skills, problem solving and personal-social skills) as measured by ASQ 3</t>
  </si>
  <si>
    <t>Under 18s conceptions leading to abortion (%)</t>
  </si>
  <si>
    <t>Statistically lower than England</t>
  </si>
  <si>
    <t>Statistically significantly higher than England</t>
  </si>
  <si>
    <t>2015/16</t>
  </si>
  <si>
    <t>Smoking status at time of delivery 
Note : Hospital based and where smoking status is known</t>
  </si>
  <si>
    <t>CCG data  submissions</t>
  </si>
  <si>
    <t>Note : Smoking in pregnancy data is based on CUHFT + Hinchingbrooke for Cambridgeshire and PSHFT for Peterborough and where smoking status is known - which differs from the indicator used in PHOF</t>
  </si>
  <si>
    <t>Children are ready for and attend school, and make expected progress</t>
  </si>
  <si>
    <t>Adults and young people have the skills, qualifications and opportunities to succeed in the employment market and make a positive contribution</t>
  </si>
  <si>
    <t>Families enjoy good physical and mental health and have a healthy lifestyle</t>
  </si>
  <si>
    <t>Families are protected from harm and neglect and are provided with support with their problems before they become too difficult to manage, increasing their resilience</t>
  </si>
  <si>
    <t>Families contribute to the community and are not engaging in anti-social or offending behaviour</t>
  </si>
  <si>
    <t>Add indicators from the CAMH minimum data set</t>
  </si>
  <si>
    <t>1.1O</t>
  </si>
  <si>
    <t>Outcome Description</t>
  </si>
  <si>
    <t>Outcome Measure</t>
  </si>
  <si>
    <t>2013-15</t>
  </si>
  <si>
    <t>CCG OIS - Indicator 2.7</t>
  </si>
  <si>
    <t>PHOF 2.21xi</t>
  </si>
  <si>
    <t>PHOF 2.21xii</t>
  </si>
  <si>
    <t>16.3</t>
  </si>
  <si>
    <t>98.6% *</t>
  </si>
  <si>
    <t xml:space="preserve">   '*' denotes value estimated from former provider</t>
  </si>
  <si>
    <t>Five year old children free from dental decay</t>
  </si>
  <si>
    <t>2016</t>
  </si>
  <si>
    <t>2013/14 - 2015/16</t>
  </si>
  <si>
    <t>2014-16</t>
  </si>
  <si>
    <t>­</t>
  </si>
  <si>
    <t>Change from previous time period</t>
  </si>
  <si>
    <t>«</t>
  </si>
  <si>
    <t>2016/17</t>
  </si>
  <si>
    <t>10-24 yrs</t>
  </si>
  <si>
    <t>2017</t>
  </si>
  <si>
    <r>
      <t xml:space="preserve">More babies are </t>
    </r>
    <r>
      <rPr>
        <b/>
        <sz val="10"/>
        <color theme="1"/>
        <rFont val="Arial"/>
        <family val="2"/>
      </rPr>
      <t>born  healthy</t>
    </r>
    <r>
      <rPr>
        <sz val="10"/>
        <color theme="1"/>
        <rFont val="Arial"/>
        <family val="2"/>
      </rPr>
      <t>  and have the best chance of survival’</t>
    </r>
  </si>
  <si>
    <r>
      <t xml:space="preserve">More Children and Young People have better oral health to prevent tooth decay and promote </t>
    </r>
    <r>
      <rPr>
        <b/>
        <sz val="10"/>
        <color theme="1"/>
        <rFont val="Arial"/>
        <family val="2"/>
      </rPr>
      <t xml:space="preserve">dental </t>
    </r>
    <r>
      <rPr>
        <sz val="10"/>
        <color theme="1"/>
        <rFont val="Arial"/>
        <family val="2"/>
      </rPr>
      <t>health.</t>
    </r>
  </si>
  <si>
    <r>
      <t xml:space="preserve">Children and Young People are safe and protected, resulting in a reduction of hospital admissions caused by </t>
    </r>
    <r>
      <rPr>
        <b/>
        <sz val="10"/>
        <color theme="1"/>
        <rFont val="Arial"/>
        <family val="2"/>
      </rPr>
      <t>unintentional injuries</t>
    </r>
    <r>
      <rPr>
        <sz val="10"/>
        <color theme="1"/>
        <rFont val="Arial"/>
        <family val="2"/>
      </rPr>
      <t xml:space="preserve"> in Children and Young People.</t>
    </r>
  </si>
  <si>
    <r>
      <t xml:space="preserve">Children and Young People are safe and protected, resulting in a reduction of the number of Children and Young People killed or seriously injured </t>
    </r>
    <r>
      <rPr>
        <b/>
        <sz val="10"/>
        <color theme="1"/>
        <rFont val="Arial"/>
        <family val="2"/>
      </rPr>
      <t xml:space="preserve">(KSI) </t>
    </r>
    <r>
      <rPr>
        <sz val="10"/>
        <color theme="1"/>
        <rFont val="Arial"/>
        <family val="2"/>
      </rPr>
      <t>on Cambridgeshire and Peterborough roads.</t>
    </r>
  </si>
  <si>
    <r>
      <t xml:space="preserve">More Children and Young People are a healthy </t>
    </r>
    <r>
      <rPr>
        <b/>
        <sz val="10"/>
        <color theme="1"/>
        <rFont val="Arial"/>
        <family val="2"/>
      </rPr>
      <t>weight.</t>
    </r>
  </si>
  <si>
    <r>
      <t xml:space="preserve">More babies are </t>
    </r>
    <r>
      <rPr>
        <b/>
        <sz val="10"/>
        <color theme="1"/>
        <rFont val="Arial"/>
        <family val="2"/>
      </rPr>
      <t>fed breastmilk</t>
    </r>
    <r>
      <rPr>
        <sz val="10"/>
        <color theme="1"/>
        <rFont val="Arial"/>
        <family val="2"/>
      </rPr>
      <t>, through an increase in breastfeeding initiation and prevalence.</t>
    </r>
  </si>
  <si>
    <r>
      <t>More Pregnant Women, Parent /Carers, Children and Young People are</t>
    </r>
    <r>
      <rPr>
        <b/>
        <sz val="10"/>
        <color theme="1"/>
        <rFont val="Arial"/>
        <family val="2"/>
      </rPr>
      <t xml:space="preserve"> smoke free</t>
    </r>
    <r>
      <rPr>
        <sz val="10"/>
        <color theme="1"/>
        <rFont val="Arial"/>
        <family val="2"/>
      </rPr>
      <t>, reducing the prevalence of smoking in Cambridgeshire and Peterborough</t>
    </r>
  </si>
  <si>
    <r>
      <t xml:space="preserve">Children and Young People, Parents and Carers are supported to reduce </t>
    </r>
    <r>
      <rPr>
        <b/>
        <sz val="10"/>
        <color theme="1"/>
        <rFont val="Arial"/>
        <family val="2"/>
      </rPr>
      <t>substance misuse.</t>
    </r>
  </si>
  <si>
    <r>
      <t>Children and Young People, Parents and Carers are supported to reduce</t>
    </r>
    <r>
      <rPr>
        <b/>
        <sz val="10"/>
        <color theme="1"/>
        <rFont val="Arial"/>
        <family val="2"/>
      </rPr>
      <t xml:space="preserve"> teenage conception</t>
    </r>
    <r>
      <rPr>
        <sz val="10"/>
        <color theme="1"/>
        <rFont val="Arial"/>
        <family val="2"/>
      </rPr>
      <t xml:space="preserve">s and improve </t>
    </r>
    <r>
      <rPr>
        <b/>
        <sz val="10"/>
        <color theme="1"/>
        <rFont val="Arial"/>
        <family val="2"/>
      </rPr>
      <t>sexual health</t>
    </r>
    <r>
      <rPr>
        <sz val="10"/>
        <color theme="1"/>
        <rFont val="Arial"/>
        <family val="2"/>
      </rPr>
      <t>.</t>
    </r>
  </si>
  <si>
    <r>
      <t xml:space="preserve">Improved </t>
    </r>
    <r>
      <rPr>
        <b/>
        <sz val="10"/>
        <color theme="1"/>
        <rFont val="Arial"/>
        <family val="2"/>
      </rPr>
      <t>mental health</t>
    </r>
    <r>
      <rPr>
        <sz val="10"/>
        <color theme="1"/>
        <rFont val="Arial"/>
        <family val="2"/>
      </rPr>
      <t xml:space="preserve">  in children and young people</t>
    </r>
  </si>
  <si>
    <r>
      <t xml:space="preserve">Improved access to </t>
    </r>
    <r>
      <rPr>
        <b/>
        <sz val="10"/>
        <color theme="1"/>
        <rFont val="Arial"/>
        <family val="2"/>
      </rPr>
      <t>mental health support</t>
    </r>
    <r>
      <rPr>
        <sz val="10"/>
        <color theme="1"/>
        <rFont val="Arial"/>
        <family val="2"/>
      </rPr>
      <t xml:space="preserve"> for Children and Young People &amp; their families </t>
    </r>
  </si>
  <si>
    <r>
      <t xml:space="preserve">Increased population </t>
    </r>
    <r>
      <rPr>
        <b/>
        <sz val="10"/>
        <color theme="1"/>
        <rFont val="Arial"/>
        <family val="2"/>
      </rPr>
      <t>immunisation</t>
    </r>
    <r>
      <rPr>
        <sz val="10"/>
        <color theme="1"/>
        <rFont val="Arial"/>
        <family val="2"/>
      </rPr>
      <t xml:space="preserve"> coverage and </t>
    </r>
    <r>
      <rPr>
        <b/>
        <sz val="10"/>
        <color theme="1"/>
        <rFont val="Arial"/>
        <family val="2"/>
      </rPr>
      <t>screening</t>
    </r>
    <r>
      <rPr>
        <sz val="10"/>
        <color theme="1"/>
        <rFont val="Arial"/>
        <family val="2"/>
      </rPr>
      <t xml:space="preserve"> for Children and Young People to reduce prevalence of preventable ill health.</t>
    </r>
  </si>
  <si>
    <r>
      <t xml:space="preserve">More Children and Young People achieve positive physical and emotional milestones (contributing to improved rates of </t>
    </r>
    <r>
      <rPr>
        <b/>
        <sz val="10"/>
        <color theme="1"/>
        <rFont val="Arial"/>
        <family val="2"/>
      </rPr>
      <t>school readiness</t>
    </r>
    <r>
      <rPr>
        <sz val="10"/>
        <color theme="1"/>
        <rFont val="Arial"/>
        <family val="2"/>
      </rPr>
      <t xml:space="preserve">).
</t>
    </r>
  </si>
  <si>
    <r>
      <t xml:space="preserve">More Children and Young People improve </t>
    </r>
    <r>
      <rPr>
        <b/>
        <sz val="10"/>
        <color theme="1"/>
        <rFont val="Arial"/>
        <family val="2"/>
      </rPr>
      <t>academic</t>
    </r>
    <r>
      <rPr>
        <sz val="10"/>
        <color theme="1"/>
        <rFont val="Arial"/>
        <family val="2"/>
      </rPr>
      <t xml:space="preserve"> results, particularly the most disadvantaged children, to close the</t>
    </r>
    <r>
      <rPr>
        <b/>
        <sz val="10"/>
        <color theme="1"/>
        <rFont val="Arial"/>
        <family val="2"/>
      </rPr>
      <t xml:space="preserve"> attainment </t>
    </r>
    <r>
      <rPr>
        <sz val="10"/>
        <color theme="1"/>
        <rFont val="Arial"/>
        <family val="2"/>
      </rPr>
      <t xml:space="preserve">gap between the most and least deprived
</t>
    </r>
  </si>
  <si>
    <r>
      <t xml:space="preserve">More Children and Young People develop and achieve their potential, through improved rates of school </t>
    </r>
    <r>
      <rPr>
        <b/>
        <sz val="10"/>
        <color theme="1"/>
        <rFont val="Arial"/>
        <family val="2"/>
      </rPr>
      <t>attendance</t>
    </r>
    <r>
      <rPr>
        <sz val="10"/>
        <color theme="1"/>
        <rFont val="Arial"/>
        <family val="2"/>
      </rPr>
      <t>.</t>
    </r>
  </si>
  <si>
    <r>
      <t>More 16-18 year olds are able to achieve their potential, through increasing percentage of 16-18 yr. olds in Employment Education and Training and reducing numbers Not in Employment Education and Training (</t>
    </r>
    <r>
      <rPr>
        <b/>
        <sz val="10"/>
        <color theme="1"/>
        <rFont val="Arial"/>
        <family val="2"/>
      </rPr>
      <t>NEET</t>
    </r>
    <r>
      <rPr>
        <sz val="10"/>
        <color theme="1"/>
        <rFont val="Arial"/>
        <family val="2"/>
      </rPr>
      <t>).</t>
    </r>
  </si>
  <si>
    <r>
      <t xml:space="preserve">Parents, Carers, Children and Young People are supported to reduce youth </t>
    </r>
    <r>
      <rPr>
        <b/>
        <sz val="10"/>
        <color theme="1"/>
        <rFont val="Arial"/>
        <family val="2"/>
      </rPr>
      <t>offending</t>
    </r>
    <r>
      <rPr>
        <sz val="10"/>
        <color theme="1"/>
        <rFont val="Arial"/>
        <family val="2"/>
      </rPr>
      <t>.</t>
    </r>
  </si>
  <si>
    <t>¯</t>
  </si>
  <si>
    <t xml:space="preserve">Under 18s conceptions leading to abortion (%) </t>
  </si>
  <si>
    <t>Maternal mental health</t>
  </si>
  <si>
    <t>School Readiness: The percentage of children achieving a good level of development at the end of reception</t>
  </si>
  <si>
    <t>Child mortality</t>
  </si>
  <si>
    <t>Under 18s conceptions leading to abortion (%) and LARC</t>
  </si>
  <si>
    <t>Cambridgeshire and Peterborough - Children and Young People's Outcome Framework - MONITORING</t>
  </si>
  <si>
    <t>2014/15-2016/17</t>
  </si>
  <si>
    <t>n/a</t>
  </si>
  <si>
    <t xml:space="preserve">Children with one or more decayed, missing or filled teeth </t>
  </si>
  <si>
    <t xml:space="preserve">Last updated: </t>
  </si>
  <si>
    <r>
      <t xml:space="preserve">More babies are </t>
    </r>
    <r>
      <rPr>
        <b/>
        <sz val="10"/>
        <color theme="1"/>
        <rFont val="Arial"/>
        <family val="2"/>
      </rPr>
      <t>born healthy</t>
    </r>
    <r>
      <rPr>
        <sz val="10"/>
        <color theme="1"/>
        <rFont val="Arial"/>
        <family val="2"/>
      </rPr>
      <t>  and have the best chance of survival’</t>
    </r>
  </si>
  <si>
    <t>Emotional well-being of lac - average total of strengths and difficulties score
 for all looked after children in care for at least 12 months</t>
  </si>
  <si>
    <t>Note:  the method changed in 2016 to include those where activity is not known and shifted the period for which the averages are made from Nov-Jan to Dec-Feb.  Data are not comparable to the previous year (2015)</t>
  </si>
  <si>
    <t>2015-17</t>
  </si>
  <si>
    <t>2017/18</t>
  </si>
  <si>
    <t>2015/17</t>
  </si>
  <si>
    <t>2015/16 - 2017/18</t>
  </si>
  <si>
    <t>2018</t>
  </si>
  <si>
    <t>Average attainment 8 score</t>
  </si>
  <si>
    <t>Average attainment 8 score of children in care</t>
  </si>
  <si>
    <t>Note: statistical significance not calculated</t>
  </si>
  <si>
    <t>2014/15 - 2016-17</t>
  </si>
  <si>
    <t>15.3</t>
  </si>
  <si>
    <t>13.6</t>
  </si>
  <si>
    <t>14.1</t>
  </si>
  <si>
    <t>2013/15</t>
  </si>
  <si>
    <t>2014/16</t>
  </si>
  <si>
    <t>Method change - see below</t>
  </si>
  <si>
    <t>1 yrs</t>
  </si>
  <si>
    <t>Vaccination: Dtap/IPV/Hib</t>
  </si>
  <si>
    <t>Vaccination: PCV</t>
  </si>
  <si>
    <t>Vaccination: Hib/MenC booster</t>
  </si>
  <si>
    <t>Vaccination: PCV booster</t>
  </si>
  <si>
    <t>Vaccination: MMR - one dose</t>
  </si>
  <si>
    <t>Vaccination: MMR - two doses</t>
  </si>
  <si>
    <t>Immunisation targets</t>
  </si>
  <si>
    <t>Under 90% coverage</t>
  </si>
  <si>
    <t>90%-95% coverage</t>
  </si>
  <si>
    <t>Over 95% coverage</t>
  </si>
  <si>
    <t>Vaccination: PCV (and booster)</t>
  </si>
  <si>
    <t>Vaccination: MMR 1 dose</t>
  </si>
  <si>
    <t>Vaccination: MMR 2 doses</t>
  </si>
  <si>
    <t>PHOF 3.03iii</t>
  </si>
  <si>
    <t>PHOF 3.03v</t>
  </si>
  <si>
    <t>PHOF 3.03 vii</t>
  </si>
  <si>
    <t>PHOF 3.03 vi</t>
  </si>
  <si>
    <t>PHOF 3.03 viii</t>
  </si>
  <si>
    <t>PHOF 3.03 ix</t>
  </si>
  <si>
    <t>Cambridgeshire and Peterborough - Children and Young People's Outcome Framework - latest data available</t>
  </si>
  <si>
    <t>Child and Maternal Health</t>
  </si>
  <si>
    <t>Cambridgeshire and Peterborough - Children and Young People's Outcome Framework  - BASELINE</t>
  </si>
  <si>
    <t>Emotional well-being of LAC - average total of strengths and difficulties score
 for all looked after children in care for at least 12 months</t>
  </si>
  <si>
    <t>NOTE:  Trend is based on the change from the previous time period and not the overall 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</si>
</sst>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28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sz val="10"/>
      <color theme="1" tint="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rgb="FFFF0000"/>
      <name val="Symbol"/>
      <family val="1"/>
      <charset val="2"/>
    </font>
    <font>
      <strike/>
      <sz val="10"/>
      <color theme="1"/>
      <name val="Arial"/>
      <family val="2"/>
    </font>
    <font>
      <b/>
      <sz val="10"/>
      <color theme="1" tint="0.499984740745262"/>
      <name val="Symbol"/>
      <family val="1"/>
      <charset val="2"/>
    </font>
    <font>
      <b/>
      <sz val="10"/>
      <color theme="1" tint="0.499984740745262"/>
      <name val="Arial"/>
      <family val="2"/>
    </font>
    <font>
      <b/>
      <sz val="10"/>
      <color rgb="FF33CC33"/>
      <name val="Symbol"/>
      <family val="1"/>
      <charset val="2"/>
    </font>
    <font>
      <b/>
      <sz val="10"/>
      <color rgb="FFFFC000"/>
      <name val="Symbol"/>
      <family val="1"/>
      <charset val="2"/>
    </font>
    <font>
      <sz val="10"/>
      <color rgb="FF33CC33"/>
      <name val="Symbol"/>
      <family val="1"/>
      <charset val="2"/>
    </font>
    <font>
      <sz val="10"/>
      <color theme="0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ck">
        <color theme="8" tint="-0.499984740745262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ck">
        <color theme="8" tint="-0.499984740745262"/>
      </right>
      <top/>
      <bottom/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/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/>
      <bottom/>
      <diagonal/>
    </border>
    <border>
      <left style="hair">
        <color theme="8" tint="-0.499984740745262"/>
      </left>
      <right style="thick">
        <color theme="8" tint="-0.499984740745262"/>
      </right>
      <top/>
      <bottom/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8" tint="-0.499984740745262"/>
      </top>
      <bottom/>
      <diagonal/>
    </border>
    <border>
      <left style="hair">
        <color theme="8" tint="-0.499984740745262"/>
      </left>
      <right style="hair">
        <color theme="8" tint="-0.499984740745262"/>
      </right>
      <top/>
      <bottom style="thin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/>
      <right/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/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/>
      <diagonal/>
    </border>
    <border>
      <left style="hair">
        <color theme="8" tint="-0.499984740745262"/>
      </left>
      <right/>
      <top style="hair">
        <color theme="8" tint="-0.499984740745262"/>
      </top>
      <bottom/>
      <diagonal/>
    </border>
    <border>
      <left/>
      <right/>
      <top style="hair">
        <color theme="8" tint="-0.499984740745262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n">
        <color theme="0"/>
      </bottom>
      <diagonal/>
    </border>
    <border>
      <left/>
      <right/>
      <top style="thick">
        <color theme="8" tint="-0.499984740745262"/>
      </top>
      <bottom style="thin">
        <color theme="0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n">
        <color theme="0"/>
      </bottom>
      <diagonal/>
    </border>
    <border>
      <left style="hair">
        <color theme="8" tint="-0.499984740745262"/>
      </left>
      <right style="thick">
        <color theme="8" tint="-0.499984740745262"/>
      </right>
      <top style="thin">
        <color theme="8" tint="-0.499984740745262"/>
      </top>
      <bottom/>
      <diagonal/>
    </border>
    <border>
      <left style="hair">
        <color theme="8" tint="-0.499984740745262"/>
      </left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/>
      <diagonal/>
    </border>
    <border>
      <left/>
      <right style="hair">
        <color theme="8" tint="-0.499984740745262"/>
      </right>
      <top style="thin">
        <color theme="8" tint="-0.499984740745262"/>
      </top>
      <bottom/>
      <diagonal/>
    </border>
    <border>
      <left style="hair">
        <color theme="8" tint="-0.499984740745262"/>
      </left>
      <right/>
      <top style="hair">
        <color theme="8" tint="-0.499984740745262"/>
      </top>
      <bottom style="thin">
        <color theme="8" tint="-0.499984740745262"/>
      </bottom>
      <diagonal/>
    </border>
    <border>
      <left/>
      <right/>
      <top style="hair">
        <color theme="8" tint="-0.499984740745262"/>
      </top>
      <bottom style="thin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 style="thin">
        <color theme="0"/>
      </right>
      <top/>
      <bottom/>
      <diagonal/>
    </border>
    <border>
      <left style="thick">
        <color theme="8" tint="-0.499984740745262"/>
      </left>
      <right style="hair">
        <color theme="8" tint="-0.499984740745262"/>
      </right>
      <top/>
      <bottom style="thin">
        <color theme="8" tint="-0.499984740745262"/>
      </bottom>
      <diagonal/>
    </border>
    <border>
      <left style="thick">
        <color theme="8" tint="-0.499984740745262"/>
      </left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hair">
        <color theme="8" tint="-0.499984740745262"/>
      </right>
      <top/>
      <bottom/>
      <diagonal/>
    </border>
    <border>
      <left style="thick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thick">
        <color theme="8" tint="-0.499984740745262"/>
      </left>
      <right style="hair">
        <color theme="8" tint="-0.499984740745262"/>
      </right>
      <top style="thin">
        <color theme="8" tint="-0.499984740745262"/>
      </top>
      <bottom/>
      <diagonal/>
    </border>
    <border>
      <left style="thick">
        <color theme="8" tint="-0.499984740745262"/>
      </left>
      <right style="hair">
        <color theme="8" tint="-0.499984740745262"/>
      </right>
      <top style="hair">
        <color theme="8" tint="-0.499984740745262"/>
      </top>
      <bottom/>
      <diagonal/>
    </border>
    <border>
      <left style="thick">
        <color theme="8" tint="-0.499984740745262"/>
      </left>
      <right style="hair">
        <color theme="8" tint="-0.499984740745262"/>
      </right>
      <top/>
      <bottom style="hair">
        <color theme="8" tint="-0.499984740745262"/>
      </bottom>
      <diagonal/>
    </border>
    <border>
      <left style="thick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hair">
        <color theme="8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thick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indexed="64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thin">
        <color indexed="64"/>
      </top>
      <bottom style="hair">
        <color theme="8" tint="-0.499984740745262"/>
      </bottom>
      <diagonal/>
    </border>
    <border>
      <left style="thick">
        <color theme="8" tint="-0.499984740745262"/>
      </left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 style="medium">
        <color theme="8" tint="-0.499984740745262"/>
      </left>
      <right style="thin">
        <color theme="0"/>
      </right>
      <top style="thin">
        <color theme="0"/>
      </top>
      <bottom/>
      <diagonal/>
    </border>
    <border>
      <left/>
      <right style="medium">
        <color theme="8" tint="-0.499984740745262"/>
      </right>
      <top style="thin">
        <color theme="0"/>
      </top>
      <bottom style="thin">
        <color theme="0"/>
      </bottom>
      <diagonal/>
    </border>
    <border>
      <left style="medium">
        <color theme="8" tint="-0.499984740745262"/>
      </left>
      <right style="thin">
        <color theme="0"/>
      </right>
      <top/>
      <bottom/>
      <diagonal/>
    </border>
    <border>
      <left style="thin">
        <color theme="0"/>
      </left>
      <right style="medium">
        <color theme="8" tint="-0.499984740745262"/>
      </right>
      <top style="thin">
        <color theme="0"/>
      </top>
      <bottom/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/>
      <diagonal/>
    </border>
    <border>
      <left style="medium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thin">
        <color theme="8" tint="-0.499984740745262"/>
      </top>
      <bottom/>
      <diagonal/>
    </border>
    <border>
      <left style="medium">
        <color theme="8" tint="-0.499984740745262"/>
      </left>
      <right style="hair">
        <color theme="8" tint="-0.499984740745262"/>
      </right>
      <top/>
      <bottom/>
      <diagonal/>
    </border>
    <border>
      <left style="medium">
        <color theme="8" tint="-0.499984740745262"/>
      </left>
      <right style="hair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8" tint="-0.499984740745262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 style="thin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/>
      <diagonal/>
    </border>
    <border>
      <left style="medium">
        <color theme="8" tint="-0.499984740745262"/>
      </left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 style="thin">
        <color theme="0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n">
        <color theme="0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/>
      <right/>
      <top/>
      <bottom style="thin">
        <color theme="8" tint="-0.499984740745262"/>
      </bottom>
      <diagonal/>
    </border>
    <border>
      <left/>
      <right style="medium">
        <color theme="8" tint="-0.499984740745262"/>
      </right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/>
      <diagonal/>
    </border>
    <border>
      <left style="thin">
        <color theme="8" tint="-0.499984740745262"/>
      </left>
      <right/>
      <top style="dashed">
        <color theme="8" tint="-0.499984740745262"/>
      </top>
      <bottom style="thin">
        <color theme="8" tint="-0.499984740745262"/>
      </bottom>
      <diagonal/>
    </border>
    <border>
      <left/>
      <right/>
      <top style="dashed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dashed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/>
      <top/>
      <bottom/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8" tint="-0.499984740745262"/>
      </top>
      <bottom/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hair">
        <color theme="8" tint="-0.499984740745262"/>
      </left>
      <right style="medium">
        <color theme="8" tint="-0.499984740745262"/>
      </right>
      <top/>
      <bottom/>
      <diagonal/>
    </border>
    <border>
      <left style="hair">
        <color theme="8" tint="-0.499984740745262"/>
      </left>
      <right style="medium">
        <color theme="8" tint="-0.499984740745262"/>
      </right>
      <top/>
      <bottom style="hair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hair">
        <color theme="8" tint="-0.499984740745262"/>
      </top>
      <bottom/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8" tint="-0.499984740745262"/>
      </top>
      <bottom/>
      <diagonal/>
    </border>
    <border>
      <left style="medium">
        <color theme="8" tint="-0.499984740745262"/>
      </left>
      <right style="hair">
        <color theme="8" tint="-0.499984740745262"/>
      </right>
      <top/>
      <bottom style="hair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/>
      <diagonal/>
    </border>
    <border>
      <left style="hair">
        <color theme="8" tint="-0.499984740745262"/>
      </left>
      <right/>
      <top/>
      <bottom style="hair">
        <color theme="8" tint="-0.499984740745262"/>
      </bottom>
      <diagonal/>
    </border>
    <border>
      <left/>
      <right/>
      <top/>
      <bottom style="hair">
        <color theme="8" tint="-0.499984740745262"/>
      </bottom>
      <diagonal/>
    </border>
    <border>
      <left/>
      <right style="medium">
        <color theme="8" tint="-0.499984740745262"/>
      </right>
      <top/>
      <bottom style="hair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/>
      <bottom style="medium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/>
      <bottom style="medium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hair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/>
      <top style="hair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hair">
        <color theme="8" tint="-0.499984740745262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005">
    <xf numFmtId="0" fontId="0" fillId="0" borderId="0" xfId="0"/>
    <xf numFmtId="0" fontId="8" fillId="0" borderId="0" xfId="0" applyFont="1" applyBorder="1"/>
    <xf numFmtId="0" fontId="13" fillId="2" borderId="72" xfId="0" applyFont="1" applyFill="1" applyBorder="1" applyAlignment="1">
      <alignment horizontal="left" vertical="top" wrapText="1"/>
    </xf>
    <xf numFmtId="0" fontId="10" fillId="2" borderId="60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13" fillId="2" borderId="74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75" xfId="0" applyFont="1" applyFill="1" applyBorder="1" applyAlignment="1">
      <alignment horizontal="center" vertical="top" wrapText="1"/>
    </xf>
    <xf numFmtId="0" fontId="8" fillId="0" borderId="63" xfId="0" applyFont="1" applyFill="1" applyBorder="1" applyAlignment="1">
      <alignment horizontal="left" vertical="top" wrapText="1"/>
    </xf>
    <xf numFmtId="49" fontId="8" fillId="0" borderId="63" xfId="0" applyNumberFormat="1" applyFont="1" applyFill="1" applyBorder="1" applyAlignment="1">
      <alignment horizontal="center" vertical="top" wrapText="1"/>
    </xf>
    <xf numFmtId="3" fontId="8" fillId="0" borderId="63" xfId="0" applyNumberFormat="1" applyFont="1" applyBorder="1" applyAlignment="1">
      <alignment horizontal="center" vertical="top" wrapText="1"/>
    </xf>
    <xf numFmtId="3" fontId="14" fillId="0" borderId="63" xfId="0" applyNumberFormat="1" applyFont="1" applyBorder="1" applyAlignment="1">
      <alignment horizontal="center" vertical="top" wrapText="1"/>
    </xf>
    <xf numFmtId="0" fontId="8" fillId="0" borderId="63" xfId="0" applyNumberFormat="1" applyFont="1" applyFill="1" applyBorder="1" applyAlignment="1">
      <alignment horizontal="center" vertical="top" wrapText="1"/>
    </xf>
    <xf numFmtId="49" fontId="8" fillId="0" borderId="64" xfId="0" applyNumberFormat="1" applyFont="1" applyFill="1" applyBorder="1" applyAlignment="1">
      <alignment horizontal="center" vertical="top" wrapText="1"/>
    </xf>
    <xf numFmtId="3" fontId="8" fillId="0" borderId="64" xfId="0" applyNumberFormat="1" applyFont="1" applyBorder="1" applyAlignment="1">
      <alignment horizontal="center" vertical="top" wrapText="1"/>
    </xf>
    <xf numFmtId="165" fontId="8" fillId="6" borderId="64" xfId="0" applyNumberFormat="1" applyFont="1" applyFill="1" applyBorder="1" applyAlignment="1">
      <alignment horizontal="center" vertical="top" wrapText="1"/>
    </xf>
    <xf numFmtId="165" fontId="8" fillId="0" borderId="64" xfId="0" applyNumberFormat="1" applyFont="1" applyFill="1" applyBorder="1" applyAlignment="1">
      <alignment horizontal="center" vertical="top" wrapText="1"/>
    </xf>
    <xf numFmtId="3" fontId="14" fillId="0" borderId="64" xfId="0" applyNumberFormat="1" applyFont="1" applyFill="1" applyBorder="1" applyAlignment="1">
      <alignment horizontal="center" vertical="top" wrapText="1"/>
    </xf>
    <xf numFmtId="0" fontId="8" fillId="0" borderId="61" xfId="0" applyFont="1" applyFill="1" applyBorder="1" applyAlignment="1">
      <alignment vertical="top" wrapText="1"/>
    </xf>
    <xf numFmtId="49" fontId="8" fillId="0" borderId="61" xfId="0" applyNumberFormat="1" applyFont="1" applyFill="1" applyBorder="1" applyAlignment="1">
      <alignment horizontal="center" vertical="top" wrapText="1"/>
    </xf>
    <xf numFmtId="3" fontId="8" fillId="0" borderId="61" xfId="0" applyNumberFormat="1" applyFont="1" applyBorder="1" applyAlignment="1">
      <alignment horizontal="center" vertical="top" wrapText="1"/>
    </xf>
    <xf numFmtId="0" fontId="8" fillId="6" borderId="61" xfId="0" applyNumberFormat="1" applyFont="1" applyFill="1" applyBorder="1" applyAlignment="1">
      <alignment horizontal="center" vertical="top" wrapText="1"/>
    </xf>
    <xf numFmtId="0" fontId="8" fillId="0" borderId="61" xfId="0" applyNumberFormat="1" applyFont="1" applyFill="1" applyBorder="1" applyAlignment="1">
      <alignment horizontal="center" vertical="top" wrapText="1"/>
    </xf>
    <xf numFmtId="3" fontId="14" fillId="0" borderId="61" xfId="0" applyNumberFormat="1" applyFont="1" applyBorder="1" applyAlignment="1">
      <alignment horizontal="center" vertical="top" wrapText="1"/>
    </xf>
    <xf numFmtId="0" fontId="8" fillId="0" borderId="64" xfId="0" applyFont="1" applyFill="1" applyBorder="1" applyAlignment="1">
      <alignment vertical="top" wrapText="1"/>
    </xf>
    <xf numFmtId="3" fontId="8" fillId="0" borderId="64" xfId="0" applyNumberFormat="1" applyFont="1" applyFill="1" applyBorder="1" applyAlignment="1">
      <alignment horizontal="center" vertical="top" wrapText="1"/>
    </xf>
    <xf numFmtId="0" fontId="8" fillId="0" borderId="64" xfId="0" applyNumberFormat="1" applyFont="1" applyFill="1" applyBorder="1" applyAlignment="1">
      <alignment horizontal="center" vertical="top" wrapText="1"/>
    </xf>
    <xf numFmtId="0" fontId="8" fillId="0" borderId="61" xfId="0" applyFont="1" applyFill="1" applyBorder="1" applyAlignment="1">
      <alignment horizontal="left" vertical="top" wrapText="1"/>
    </xf>
    <xf numFmtId="164" fontId="8" fillId="5" borderId="61" xfId="1" applyNumberFormat="1" applyFont="1" applyFill="1" applyBorder="1" applyAlignment="1">
      <alignment horizontal="center" vertical="top" wrapText="1"/>
    </xf>
    <xf numFmtId="164" fontId="8" fillId="0" borderId="61" xfId="1" applyNumberFormat="1" applyFont="1" applyFill="1" applyBorder="1" applyAlignment="1">
      <alignment horizontal="center" vertical="top" wrapText="1"/>
    </xf>
    <xf numFmtId="164" fontId="8" fillId="6" borderId="61" xfId="1" applyNumberFormat="1" applyFont="1" applyFill="1" applyBorder="1" applyAlignment="1">
      <alignment horizontal="center" vertical="top" wrapText="1"/>
    </xf>
    <xf numFmtId="164" fontId="8" fillId="0" borderId="64" xfId="1" applyNumberFormat="1" applyFont="1" applyFill="1" applyBorder="1" applyAlignment="1">
      <alignment horizontal="center" vertical="top" wrapText="1"/>
    </xf>
    <xf numFmtId="166" fontId="8" fillId="5" borderId="61" xfId="1" applyNumberFormat="1" applyFont="1" applyFill="1" applyBorder="1" applyAlignment="1">
      <alignment horizontal="center" vertical="top" wrapText="1"/>
    </xf>
    <xf numFmtId="166" fontId="8" fillId="0" borderId="61" xfId="1" applyNumberFormat="1" applyFont="1" applyFill="1" applyBorder="1" applyAlignment="1">
      <alignment horizontal="center" vertical="top" wrapText="1"/>
    </xf>
    <xf numFmtId="165" fontId="8" fillId="5" borderId="61" xfId="1" applyNumberFormat="1" applyFont="1" applyFill="1" applyBorder="1" applyAlignment="1">
      <alignment horizontal="center" vertical="top" wrapText="1"/>
    </xf>
    <xf numFmtId="165" fontId="8" fillId="0" borderId="61" xfId="1" applyNumberFormat="1" applyFont="1" applyFill="1" applyBorder="1" applyAlignment="1">
      <alignment horizontal="center" vertical="top" wrapText="1"/>
    </xf>
    <xf numFmtId="165" fontId="8" fillId="0" borderId="64" xfId="1" applyNumberFormat="1" applyFont="1" applyFill="1" applyBorder="1" applyAlignment="1">
      <alignment horizontal="center" vertical="top" wrapText="1"/>
    </xf>
    <xf numFmtId="49" fontId="8" fillId="0" borderId="61" xfId="0" applyNumberFormat="1" applyFont="1" applyBorder="1" applyAlignment="1">
      <alignment horizontal="center" vertical="top" wrapText="1"/>
    </xf>
    <xf numFmtId="3" fontId="11" fillId="0" borderId="64" xfId="0" applyNumberFormat="1" applyFont="1" applyBorder="1" applyAlignment="1">
      <alignment horizontal="center" vertical="top" wrapText="1"/>
    </xf>
    <xf numFmtId="165" fontId="8" fillId="6" borderId="61" xfId="1" applyNumberFormat="1" applyFont="1" applyFill="1" applyBorder="1" applyAlignment="1">
      <alignment horizontal="center" vertical="top" wrapText="1"/>
    </xf>
    <xf numFmtId="165" fontId="8" fillId="5" borderId="63" xfId="1" applyNumberFormat="1" applyFont="1" applyFill="1" applyBorder="1" applyAlignment="1">
      <alignment horizontal="center" vertical="top" wrapText="1"/>
    </xf>
    <xf numFmtId="165" fontId="8" fillId="0" borderId="63" xfId="1" applyNumberFormat="1" applyFont="1" applyFill="1" applyBorder="1" applyAlignment="1">
      <alignment horizontal="center" vertical="top" wrapText="1"/>
    </xf>
    <xf numFmtId="165" fontId="8" fillId="6" borderId="63" xfId="1" applyNumberFormat="1" applyFont="1" applyFill="1" applyBorder="1" applyAlignment="1">
      <alignment horizontal="center" vertical="top" wrapText="1"/>
    </xf>
    <xf numFmtId="165" fontId="8" fillId="0" borderId="63" xfId="1" applyNumberFormat="1" applyFont="1" applyBorder="1" applyAlignment="1">
      <alignment horizontal="center" vertical="top" wrapText="1"/>
    </xf>
    <xf numFmtId="165" fontId="8" fillId="0" borderId="64" xfId="1" applyNumberFormat="1" applyFont="1" applyBorder="1" applyAlignment="1">
      <alignment horizontal="center" vertical="top" wrapText="1"/>
    </xf>
    <xf numFmtId="0" fontId="8" fillId="0" borderId="61" xfId="0" applyNumberFormat="1" applyFont="1" applyBorder="1" applyAlignment="1">
      <alignment horizontal="center" vertical="top" wrapText="1"/>
    </xf>
    <xf numFmtId="165" fontId="8" fillId="0" borderId="61" xfId="1" applyNumberFormat="1" applyFont="1" applyBorder="1" applyAlignment="1">
      <alignment horizontal="center" vertical="top" wrapText="1"/>
    </xf>
    <xf numFmtId="0" fontId="8" fillId="0" borderId="64" xfId="0" applyNumberFormat="1" applyFont="1" applyBorder="1" applyAlignment="1">
      <alignment horizontal="center" vertical="top" wrapText="1"/>
    </xf>
    <xf numFmtId="0" fontId="8" fillId="0" borderId="61" xfId="0" applyFont="1" applyBorder="1" applyAlignment="1">
      <alignment vertical="top" wrapText="1"/>
    </xf>
    <xf numFmtId="164" fontId="14" fillId="6" borderId="61" xfId="1" applyNumberFormat="1" applyFont="1" applyFill="1" applyBorder="1" applyAlignment="1">
      <alignment horizontal="center" vertical="top" wrapText="1"/>
    </xf>
    <xf numFmtId="0" fontId="8" fillId="0" borderId="63" xfId="0" applyFont="1" applyBorder="1" applyAlignment="1">
      <alignment vertical="top" wrapText="1"/>
    </xf>
    <xf numFmtId="0" fontId="8" fillId="0" borderId="63" xfId="0" applyNumberFormat="1" applyFont="1" applyBorder="1" applyAlignment="1">
      <alignment horizontal="center" vertical="top" wrapText="1"/>
    </xf>
    <xf numFmtId="164" fontId="8" fillId="0" borderId="63" xfId="1" applyNumberFormat="1" applyFont="1" applyFill="1" applyBorder="1" applyAlignment="1">
      <alignment horizontal="center" vertical="top" wrapText="1"/>
    </xf>
    <xf numFmtId="3" fontId="14" fillId="0" borderId="63" xfId="0" applyNumberFormat="1" applyFont="1" applyFill="1" applyBorder="1" applyAlignment="1">
      <alignment horizontal="center" vertical="top" wrapText="1"/>
    </xf>
    <xf numFmtId="0" fontId="8" fillId="0" borderId="64" xfId="0" applyFont="1" applyBorder="1" applyAlignment="1">
      <alignment vertical="top" wrapText="1"/>
    </xf>
    <xf numFmtId="164" fontId="8" fillId="5" borderId="63" xfId="1" applyNumberFormat="1" applyFont="1" applyFill="1" applyBorder="1" applyAlignment="1">
      <alignment horizontal="center" vertical="top" wrapText="1"/>
    </xf>
    <xf numFmtId="164" fontId="8" fillId="6" borderId="63" xfId="1" applyNumberFormat="1" applyFont="1" applyFill="1" applyBorder="1" applyAlignment="1">
      <alignment horizontal="center" vertical="top" wrapText="1"/>
    </xf>
    <xf numFmtId="3" fontId="8" fillId="0" borderId="61" xfId="0" applyNumberFormat="1" applyFont="1" applyBorder="1" applyAlignment="1">
      <alignment horizontal="center" vertical="center" wrapText="1"/>
    </xf>
    <xf numFmtId="164" fontId="8" fillId="6" borderId="61" xfId="1" applyNumberFormat="1" applyFont="1" applyFill="1" applyBorder="1" applyAlignment="1">
      <alignment horizontal="center" vertical="center" wrapText="1"/>
    </xf>
    <xf numFmtId="164" fontId="8" fillId="0" borderId="61" xfId="1" applyNumberFormat="1" applyFont="1" applyFill="1" applyBorder="1" applyAlignment="1">
      <alignment horizontal="center" vertical="center" wrapText="1"/>
    </xf>
    <xf numFmtId="164" fontId="8" fillId="0" borderId="64" xfId="1" applyNumberFormat="1" applyFont="1" applyFill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top" wrapText="1"/>
    </xf>
    <xf numFmtId="3" fontId="8" fillId="0" borderId="63" xfId="0" applyNumberFormat="1" applyFont="1" applyBorder="1" applyAlignment="1">
      <alignment horizontal="center" vertical="center" wrapText="1"/>
    </xf>
    <xf numFmtId="164" fontId="8" fillId="6" borderId="63" xfId="1" applyNumberFormat="1" applyFont="1" applyFill="1" applyBorder="1" applyAlignment="1">
      <alignment horizontal="center" vertical="center" wrapText="1"/>
    </xf>
    <xf numFmtId="164" fontId="8" fillId="0" borderId="63" xfId="1" applyNumberFormat="1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top"/>
    </xf>
    <xf numFmtId="0" fontId="8" fillId="0" borderId="61" xfId="0" applyFont="1" applyBorder="1" applyAlignment="1">
      <alignment horizontal="left" vertical="top" wrapText="1"/>
    </xf>
    <xf numFmtId="3" fontId="11" fillId="0" borderId="63" xfId="0" applyNumberFormat="1" applyFont="1" applyBorder="1" applyAlignment="1">
      <alignment horizontal="center" vertical="top" wrapText="1"/>
    </xf>
    <xf numFmtId="0" fontId="8" fillId="0" borderId="63" xfId="0" applyFont="1" applyFill="1" applyBorder="1" applyAlignment="1">
      <alignment vertical="top" wrapText="1"/>
    </xf>
    <xf numFmtId="49" fontId="8" fillId="0" borderId="63" xfId="0" quotePrefix="1" applyNumberFormat="1" applyFont="1" applyFill="1" applyBorder="1" applyAlignment="1">
      <alignment horizontal="center" vertical="top" wrapText="1"/>
    </xf>
    <xf numFmtId="3" fontId="14" fillId="0" borderId="64" xfId="0" applyNumberFormat="1" applyFont="1" applyBorder="1" applyAlignment="1">
      <alignment horizontal="center" vertical="top" wrapText="1"/>
    </xf>
    <xf numFmtId="3" fontId="8" fillId="0" borderId="63" xfId="1" applyNumberFormat="1" applyFont="1" applyFill="1" applyBorder="1" applyAlignment="1">
      <alignment horizontal="center" vertical="top" wrapText="1"/>
    </xf>
    <xf numFmtId="164" fontId="13" fillId="7" borderId="63" xfId="1" applyNumberFormat="1" applyFont="1" applyFill="1" applyBorder="1" applyAlignment="1">
      <alignment horizontal="center"/>
    </xf>
    <xf numFmtId="49" fontId="8" fillId="0" borderId="63" xfId="0" applyNumberFormat="1" applyFont="1" applyFill="1" applyBorder="1" applyAlignment="1">
      <alignment horizontal="center" vertical="center" wrapText="1"/>
    </xf>
    <xf numFmtId="166" fontId="8" fillId="0" borderId="63" xfId="0" applyNumberFormat="1" applyFont="1" applyFill="1" applyBorder="1" applyAlignment="1">
      <alignment horizontal="center" vertical="top" wrapText="1"/>
    </xf>
    <xf numFmtId="166" fontId="8" fillId="0" borderId="63" xfId="1" applyNumberFormat="1" applyFont="1" applyFill="1" applyBorder="1" applyAlignment="1">
      <alignment horizontal="center" vertical="top" wrapText="1"/>
    </xf>
    <xf numFmtId="0" fontId="8" fillId="0" borderId="61" xfId="0" applyFont="1" applyFill="1" applyBorder="1" applyAlignment="1">
      <alignment horizontal="center" vertical="top" wrapText="1"/>
    </xf>
    <xf numFmtId="0" fontId="8" fillId="0" borderId="67" xfId="0" applyNumberFormat="1" applyFont="1" applyBorder="1" applyAlignment="1">
      <alignment horizontal="center" vertical="top" wrapText="1"/>
    </xf>
    <xf numFmtId="0" fontId="14" fillId="0" borderId="61" xfId="0" applyNumberFormat="1" applyFont="1" applyBorder="1" applyAlignment="1">
      <alignment horizontal="center" vertical="top" wrapText="1"/>
    </xf>
    <xf numFmtId="0" fontId="8" fillId="0" borderId="63" xfId="0" applyNumberFormat="1" applyFont="1" applyBorder="1" applyAlignment="1">
      <alignment horizontal="center" vertical="center" wrapText="1"/>
    </xf>
    <xf numFmtId="0" fontId="8" fillId="0" borderId="64" xfId="0" applyNumberFormat="1" applyFont="1" applyBorder="1" applyAlignment="1">
      <alignment horizontal="center" vertical="center" wrapText="1"/>
    </xf>
    <xf numFmtId="10" fontId="8" fillId="6" borderId="61" xfId="1" applyNumberFormat="1" applyFont="1" applyFill="1" applyBorder="1" applyAlignment="1">
      <alignment horizontal="center" vertical="top" wrapText="1"/>
    </xf>
    <xf numFmtId="10" fontId="8" fillId="0" borderId="61" xfId="1" applyNumberFormat="1" applyFont="1" applyFill="1" applyBorder="1" applyAlignment="1">
      <alignment horizontal="center" vertical="top" wrapText="1"/>
    </xf>
    <xf numFmtId="10" fontId="8" fillId="0" borderId="63" xfId="1" applyNumberFormat="1" applyFont="1" applyFill="1" applyBorder="1" applyAlignment="1">
      <alignment horizontal="center" vertical="top" wrapText="1"/>
    </xf>
    <xf numFmtId="3" fontId="8" fillId="0" borderId="63" xfId="0" applyNumberFormat="1" applyFont="1" applyFill="1" applyBorder="1" applyAlignment="1">
      <alignment horizontal="center" vertical="top" wrapText="1"/>
    </xf>
    <xf numFmtId="0" fontId="8" fillId="0" borderId="79" xfId="0" applyFont="1" applyFill="1" applyBorder="1" applyAlignment="1">
      <alignment horizontal="left" vertical="top" wrapText="1"/>
    </xf>
    <xf numFmtId="0" fontId="8" fillId="0" borderId="63" xfId="0" applyFont="1" applyFill="1" applyBorder="1" applyAlignment="1">
      <alignment horizontal="center" vertical="top" wrapText="1"/>
    </xf>
    <xf numFmtId="0" fontId="8" fillId="0" borderId="90" xfId="0" applyFont="1" applyFill="1" applyBorder="1" applyAlignment="1">
      <alignment horizontal="left" vertical="top" wrapText="1"/>
    </xf>
    <xf numFmtId="0" fontId="8" fillId="0" borderId="91" xfId="0" applyFont="1" applyBorder="1" applyAlignment="1">
      <alignment vertical="top" wrapText="1"/>
    </xf>
    <xf numFmtId="0" fontId="8" fillId="0" borderId="91" xfId="0" applyFont="1" applyFill="1" applyBorder="1" applyAlignment="1">
      <alignment horizontal="center" vertical="top" wrapText="1"/>
    </xf>
    <xf numFmtId="3" fontId="14" fillId="0" borderId="9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/>
    </xf>
    <xf numFmtId="0" fontId="12" fillId="4" borderId="0" xfId="0" applyFont="1" applyFill="1" applyBorder="1" applyAlignment="1">
      <alignment horizontal="left" vertical="center" wrapText="1"/>
    </xf>
    <xf numFmtId="0" fontId="8" fillId="7" borderId="0" xfId="0" applyFont="1" applyFill="1" applyBorder="1"/>
    <xf numFmtId="0" fontId="12" fillId="6" borderId="0" xfId="0" applyFont="1" applyFill="1" applyBorder="1" applyAlignment="1">
      <alignment horizontal="left" vertical="center" wrapText="1"/>
    </xf>
    <xf numFmtId="0" fontId="8" fillId="8" borderId="0" xfId="0" applyFont="1" applyFill="1" applyBorder="1"/>
    <xf numFmtId="0" fontId="12" fillId="5" borderId="0" xfId="0" applyFont="1" applyFill="1" applyBorder="1" applyAlignment="1">
      <alignment horizontal="left" vertical="center" wrapText="1"/>
    </xf>
    <xf numFmtId="0" fontId="8" fillId="3" borderId="0" xfId="0" applyFont="1" applyFill="1" applyBorder="1"/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quotePrefix="1" applyFont="1" applyBorder="1" applyAlignment="1">
      <alignment horizontal="left" vertical="top"/>
    </xf>
    <xf numFmtId="0" fontId="8" fillId="0" borderId="0" xfId="0" applyFont="1" applyBorder="1" applyAlignment="1"/>
    <xf numFmtId="165" fontId="8" fillId="5" borderId="64" xfId="1" applyNumberFormat="1" applyFont="1" applyFill="1" applyBorder="1" applyAlignment="1">
      <alignment horizontal="center" vertical="top" wrapText="1"/>
    </xf>
    <xf numFmtId="165" fontId="8" fillId="6" borderId="64" xfId="1" applyNumberFormat="1" applyFont="1" applyFill="1" applyBorder="1" applyAlignment="1">
      <alignment horizontal="center" vertical="top" wrapText="1"/>
    </xf>
    <xf numFmtId="0" fontId="8" fillId="0" borderId="61" xfId="0" applyNumberFormat="1" applyFont="1" applyBorder="1" applyAlignment="1">
      <alignment horizontal="center" vertical="center" wrapText="1"/>
    </xf>
    <xf numFmtId="3" fontId="8" fillId="5" borderId="63" xfId="1" applyNumberFormat="1" applyFont="1" applyFill="1" applyBorder="1" applyAlignment="1">
      <alignment horizontal="center" vertical="top" wrapText="1"/>
    </xf>
    <xf numFmtId="0" fontId="13" fillId="2" borderId="38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15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165" fontId="8" fillId="6" borderId="15" xfId="0" applyNumberFormat="1" applyFont="1" applyFill="1" applyBorder="1" applyAlignment="1">
      <alignment horizontal="center" vertical="top" wrapText="1"/>
    </xf>
    <xf numFmtId="3" fontId="14" fillId="0" borderId="15" xfId="0" applyNumberFormat="1" applyFont="1" applyBorder="1" applyAlignment="1">
      <alignment horizontal="center" vertical="top" wrapText="1"/>
    </xf>
    <xf numFmtId="0" fontId="8" fillId="6" borderId="15" xfId="0" applyNumberFormat="1" applyFont="1" applyFill="1" applyBorder="1" applyAlignment="1">
      <alignment horizontal="center" vertical="top" wrapText="1"/>
    </xf>
    <xf numFmtId="165" fontId="8" fillId="0" borderId="16" xfId="1" applyNumberFormat="1" applyFont="1" applyBorder="1" applyAlignment="1">
      <alignment horizontal="center" vertical="top" wrapText="1"/>
    </xf>
    <xf numFmtId="164" fontId="8" fillId="5" borderId="15" xfId="1" applyNumberFormat="1" applyFont="1" applyFill="1" applyBorder="1" applyAlignment="1">
      <alignment horizontal="center" vertical="top" wrapText="1"/>
    </xf>
    <xf numFmtId="164" fontId="8" fillId="6" borderId="15" xfId="1" applyNumberFormat="1" applyFont="1" applyFill="1" applyBorder="1" applyAlignment="1">
      <alignment horizontal="center" vertical="top" wrapText="1"/>
    </xf>
    <xf numFmtId="164" fontId="8" fillId="0" borderId="16" xfId="1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17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center" vertical="top" wrapText="1"/>
    </xf>
    <xf numFmtId="166" fontId="8" fillId="5" borderId="17" xfId="1" applyNumberFormat="1" applyFont="1" applyFill="1" applyBorder="1" applyAlignment="1">
      <alignment horizontal="center" vertical="top" wrapText="1"/>
    </xf>
    <xf numFmtId="3" fontId="14" fillId="0" borderId="17" xfId="0" applyNumberFormat="1" applyFont="1" applyBorder="1" applyAlignment="1">
      <alignment horizontal="center" vertical="top" wrapText="1"/>
    </xf>
    <xf numFmtId="166" fontId="8" fillId="0" borderId="30" xfId="1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7" xfId="0" applyNumberFormat="1" applyFont="1" applyBorder="1" applyAlignment="1">
      <alignment horizontal="center" vertical="top" wrapText="1"/>
    </xf>
    <xf numFmtId="3" fontId="8" fillId="0" borderId="7" xfId="0" applyNumberFormat="1" applyFont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horizontal="center" vertical="top" wrapText="1"/>
    </xf>
    <xf numFmtId="166" fontId="8" fillId="6" borderId="7" xfId="1" applyNumberFormat="1" applyFont="1" applyFill="1" applyBorder="1" applyAlignment="1">
      <alignment horizontal="center" vertical="top" wrapText="1"/>
    </xf>
    <xf numFmtId="166" fontId="8" fillId="0" borderId="8" xfId="1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NumberFormat="1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165" fontId="8" fillId="5" borderId="12" xfId="1" applyNumberFormat="1" applyFont="1" applyFill="1" applyBorder="1" applyAlignment="1">
      <alignment horizontal="center" vertical="top" wrapText="1"/>
    </xf>
    <xf numFmtId="3" fontId="14" fillId="0" borderId="12" xfId="0" applyNumberFormat="1" applyFont="1" applyBorder="1" applyAlignment="1">
      <alignment horizontal="center" vertical="top" wrapText="1"/>
    </xf>
    <xf numFmtId="165" fontId="8" fillId="0" borderId="13" xfId="1" applyNumberFormat="1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center" vertical="top" wrapText="1"/>
    </xf>
    <xf numFmtId="164" fontId="8" fillId="5" borderId="11" xfId="1" applyNumberFormat="1" applyFont="1" applyFill="1" applyBorder="1" applyAlignment="1">
      <alignment horizontal="center" vertical="top" wrapText="1"/>
    </xf>
    <xf numFmtId="164" fontId="8" fillId="6" borderId="11" xfId="1" applyNumberFormat="1" applyFont="1" applyFill="1" applyBorder="1" applyAlignment="1">
      <alignment horizontal="center" vertical="top" wrapText="1"/>
    </xf>
    <xf numFmtId="164" fontId="8" fillId="0" borderId="14" xfId="1" applyNumberFormat="1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left" vertical="top" wrapText="1"/>
    </xf>
    <xf numFmtId="0" fontId="8" fillId="0" borderId="22" xfId="0" applyNumberFormat="1" applyFont="1" applyBorder="1" applyAlignment="1">
      <alignment horizontal="center" vertical="top" wrapText="1"/>
    </xf>
    <xf numFmtId="49" fontId="8" fillId="0" borderId="22" xfId="0" applyNumberFormat="1" applyFont="1" applyBorder="1" applyAlignment="1">
      <alignment horizontal="center" vertical="top" wrapText="1"/>
    </xf>
    <xf numFmtId="3" fontId="8" fillId="0" borderId="22" xfId="0" applyNumberFormat="1" applyFont="1" applyBorder="1" applyAlignment="1">
      <alignment horizontal="center" vertical="top" wrapText="1"/>
    </xf>
    <xf numFmtId="164" fontId="8" fillId="5" borderId="22" xfId="1" applyNumberFormat="1" applyFont="1" applyFill="1" applyBorder="1" applyAlignment="1">
      <alignment horizontal="center" vertical="top" wrapText="1"/>
    </xf>
    <xf numFmtId="3" fontId="14" fillId="0" borderId="22" xfId="0" applyNumberFormat="1" applyFont="1" applyBorder="1" applyAlignment="1">
      <alignment horizontal="center" vertical="top" wrapText="1"/>
    </xf>
    <xf numFmtId="164" fontId="8" fillId="0" borderId="21" xfId="1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165" fontId="8" fillId="5" borderId="11" xfId="1" applyNumberFormat="1" applyFont="1" applyFill="1" applyBorder="1" applyAlignment="1">
      <alignment horizontal="center" vertical="top" wrapText="1"/>
    </xf>
    <xf numFmtId="3" fontId="14" fillId="0" borderId="11" xfId="0" applyNumberFormat="1" applyFont="1" applyBorder="1" applyAlignment="1">
      <alignment horizontal="center" vertical="top" wrapText="1"/>
    </xf>
    <xf numFmtId="165" fontId="8" fillId="6" borderId="11" xfId="1" applyNumberFormat="1" applyFont="1" applyFill="1" applyBorder="1" applyAlignment="1">
      <alignment horizontal="center" vertical="top" wrapText="1"/>
    </xf>
    <xf numFmtId="165" fontId="8" fillId="0" borderId="14" xfId="1" applyNumberFormat="1" applyFont="1" applyBorder="1" applyAlignment="1">
      <alignment horizontal="center" vertical="top" wrapText="1"/>
    </xf>
    <xf numFmtId="165" fontId="8" fillId="6" borderId="12" xfId="1" applyNumberFormat="1" applyFont="1" applyFill="1" applyBorder="1" applyAlignment="1">
      <alignment horizontal="center" vertical="top" wrapText="1"/>
    </xf>
    <xf numFmtId="0" fontId="8" fillId="0" borderId="55" xfId="0" applyFont="1" applyFill="1" applyBorder="1" applyAlignment="1">
      <alignment horizontal="left" vertical="top" wrapText="1"/>
    </xf>
    <xf numFmtId="0" fontId="8" fillId="0" borderId="56" xfId="0" applyFont="1" applyFill="1" applyBorder="1" applyAlignment="1">
      <alignment horizontal="left" vertical="top" wrapText="1"/>
    </xf>
    <xf numFmtId="0" fontId="8" fillId="0" borderId="56" xfId="0" applyFont="1" applyFill="1" applyBorder="1" applyAlignment="1">
      <alignment vertical="top" wrapText="1"/>
    </xf>
    <xf numFmtId="165" fontId="8" fillId="6" borderId="15" xfId="1" applyNumberFormat="1" applyFont="1" applyFill="1" applyBorder="1" applyAlignment="1">
      <alignment horizontal="center" vertical="top" wrapText="1"/>
    </xf>
    <xf numFmtId="0" fontId="8" fillId="0" borderId="1" xfId="0" applyFont="1" applyBorder="1"/>
    <xf numFmtId="0" fontId="8" fillId="0" borderId="53" xfId="0" applyNumberFormat="1" applyFont="1" applyBorder="1" applyAlignment="1">
      <alignment horizontal="center" vertical="top" wrapText="1"/>
    </xf>
    <xf numFmtId="49" fontId="8" fillId="0" borderId="53" xfId="0" applyNumberFormat="1" applyFont="1" applyFill="1" applyBorder="1" applyAlignment="1">
      <alignment horizontal="center" vertical="top" wrapText="1"/>
    </xf>
    <xf numFmtId="3" fontId="8" fillId="0" borderId="53" xfId="0" applyNumberFormat="1" applyFont="1" applyBorder="1" applyAlignment="1">
      <alignment horizontal="center" vertical="top" wrapText="1"/>
    </xf>
    <xf numFmtId="164" fontId="8" fillId="5" borderId="53" xfId="1" applyNumberFormat="1" applyFont="1" applyFill="1" applyBorder="1" applyAlignment="1">
      <alignment horizontal="center" vertical="top" wrapText="1"/>
    </xf>
    <xf numFmtId="3" fontId="14" fillId="0" borderId="53" xfId="0" applyNumberFormat="1" applyFont="1" applyBorder="1" applyAlignment="1">
      <alignment horizontal="center" vertical="top" wrapText="1"/>
    </xf>
    <xf numFmtId="164" fontId="14" fillId="6" borderId="53" xfId="1" applyNumberFormat="1" applyFont="1" applyFill="1" applyBorder="1" applyAlignment="1">
      <alignment horizontal="center" vertical="top" wrapText="1"/>
    </xf>
    <xf numFmtId="164" fontId="8" fillId="0" borderId="54" xfId="1" applyNumberFormat="1" applyFont="1" applyFill="1" applyBorder="1" applyAlignment="1">
      <alignment horizontal="center" vertical="top" wrapText="1"/>
    </xf>
    <xf numFmtId="164" fontId="8" fillId="5" borderId="7" xfId="1" applyNumberFormat="1" applyFont="1" applyFill="1" applyBorder="1" applyAlignment="1">
      <alignment horizontal="center" vertical="top" wrapText="1"/>
    </xf>
    <xf numFmtId="3" fontId="14" fillId="0" borderId="7" xfId="0" applyNumberFormat="1" applyFont="1" applyBorder="1" applyAlignment="1">
      <alignment horizontal="center" vertical="top" wrapText="1"/>
    </xf>
    <xf numFmtId="164" fontId="8" fillId="6" borderId="7" xfId="1" applyNumberFormat="1" applyFont="1" applyFill="1" applyBorder="1" applyAlignment="1">
      <alignment horizontal="center" vertical="top" wrapText="1"/>
    </xf>
    <xf numFmtId="164" fontId="8" fillId="0" borderId="8" xfId="1" applyNumberFormat="1" applyFont="1" applyFill="1" applyBorder="1" applyAlignment="1">
      <alignment horizontal="center" vertical="top" wrapText="1"/>
    </xf>
    <xf numFmtId="164" fontId="8" fillId="5" borderId="12" xfId="1" applyNumberFormat="1" applyFont="1" applyFill="1" applyBorder="1" applyAlignment="1">
      <alignment horizontal="center" vertical="top" wrapText="1"/>
    </xf>
    <xf numFmtId="164" fontId="8" fillId="6" borderId="12" xfId="1" applyNumberFormat="1" applyFont="1" applyFill="1" applyBorder="1" applyAlignment="1">
      <alignment horizontal="center" vertical="top" wrapText="1"/>
    </xf>
    <xf numFmtId="164" fontId="8" fillId="0" borderId="13" xfId="1" applyNumberFormat="1" applyFont="1" applyFill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9" xfId="0" applyNumberFormat="1" applyFont="1" applyBorder="1" applyAlignment="1">
      <alignment horizontal="center" vertical="top" wrapText="1"/>
    </xf>
    <xf numFmtId="49" fontId="8" fillId="0" borderId="9" xfId="0" applyNumberFormat="1" applyFont="1" applyFill="1" applyBorder="1" applyAlignment="1">
      <alignment horizontal="center" vertical="top" wrapText="1"/>
    </xf>
    <xf numFmtId="3" fontId="8" fillId="0" borderId="9" xfId="0" applyNumberFormat="1" applyFont="1" applyBorder="1" applyAlignment="1">
      <alignment horizontal="center" vertical="top" wrapText="1"/>
    </xf>
    <xf numFmtId="164" fontId="8" fillId="5" borderId="9" xfId="1" applyNumberFormat="1" applyFont="1" applyFill="1" applyBorder="1" applyAlignment="1">
      <alignment horizontal="center" vertical="top" wrapText="1"/>
    </xf>
    <xf numFmtId="3" fontId="14" fillId="0" borderId="9" xfId="0" applyNumberFormat="1" applyFont="1" applyBorder="1" applyAlignment="1">
      <alignment horizontal="center" vertical="top" wrapText="1"/>
    </xf>
    <xf numFmtId="164" fontId="8" fillId="6" borderId="9" xfId="1" applyNumberFormat="1" applyFont="1" applyFill="1" applyBorder="1" applyAlignment="1">
      <alignment horizontal="center" vertical="top" wrapText="1"/>
    </xf>
    <xf numFmtId="164" fontId="8" fillId="0" borderId="10" xfId="1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164" fontId="8" fillId="6" borderId="11" xfId="1" applyNumberFormat="1" applyFont="1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vertical="center" wrapText="1"/>
    </xf>
    <xf numFmtId="164" fontId="8" fillId="0" borderId="14" xfId="1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center" vertical="center" wrapText="1"/>
    </xf>
    <xf numFmtId="164" fontId="8" fillId="6" borderId="12" xfId="1" applyNumberFormat="1" applyFont="1" applyFill="1" applyBorder="1" applyAlignment="1">
      <alignment horizontal="center" vertical="center" wrapText="1"/>
    </xf>
    <xf numFmtId="3" fontId="11" fillId="0" borderId="12" xfId="0" applyNumberFormat="1" applyFont="1" applyBorder="1" applyAlignment="1">
      <alignment vertical="center" wrapText="1"/>
    </xf>
    <xf numFmtId="164" fontId="8" fillId="0" borderId="13" xfId="1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165" fontId="8" fillId="6" borderId="22" xfId="1" applyNumberFormat="1" applyFont="1" applyFill="1" applyBorder="1" applyAlignment="1">
      <alignment horizontal="center" vertical="top" wrapText="1"/>
    </xf>
    <xf numFmtId="165" fontId="8" fillId="0" borderId="21" xfId="1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165" fontId="8" fillId="0" borderId="12" xfId="1" applyNumberFormat="1" applyFont="1" applyFill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165" fontId="8" fillId="6" borderId="7" xfId="1" applyNumberFormat="1" applyFont="1" applyFill="1" applyBorder="1" applyAlignment="1">
      <alignment horizontal="center" vertical="top" wrapText="1"/>
    </xf>
    <xf numFmtId="165" fontId="8" fillId="0" borderId="8" xfId="1" applyNumberFormat="1" applyFont="1" applyBorder="1" applyAlignment="1">
      <alignment horizontal="center" vertical="top" wrapText="1"/>
    </xf>
    <xf numFmtId="3" fontId="13" fillId="7" borderId="7" xfId="1" applyNumberFormat="1" applyFont="1" applyFill="1" applyBorder="1" applyAlignment="1">
      <alignment horizontal="center" vertical="top" wrapText="1"/>
    </xf>
    <xf numFmtId="3" fontId="8" fillId="3" borderId="7" xfId="1" applyNumberFormat="1" applyFont="1" applyFill="1" applyBorder="1" applyAlignment="1">
      <alignment horizontal="center" vertical="top" wrapText="1"/>
    </xf>
    <xf numFmtId="3" fontId="8" fillId="0" borderId="8" xfId="1" applyNumberFormat="1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164" fontId="8" fillId="8" borderId="0" xfId="1" applyNumberFormat="1" applyFont="1" applyFill="1" applyBorder="1" applyAlignment="1">
      <alignment horizontal="center"/>
    </xf>
    <xf numFmtId="164" fontId="13" fillId="7" borderId="0" xfId="1" applyNumberFormat="1" applyFont="1" applyFill="1" applyBorder="1" applyAlignment="1">
      <alignment horizontal="center"/>
    </xf>
    <xf numFmtId="0" fontId="8" fillId="0" borderId="31" xfId="0" applyNumberFormat="1" applyFont="1" applyBorder="1" applyAlignment="1">
      <alignment horizontal="center" vertical="top" wrapText="1"/>
    </xf>
    <xf numFmtId="164" fontId="8" fillId="0" borderId="30" xfId="1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23" xfId="0" applyNumberFormat="1" applyFont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left" vertical="top" wrapText="1"/>
    </xf>
    <xf numFmtId="49" fontId="8" fillId="0" borderId="21" xfId="0" applyNumberFormat="1" applyFont="1" applyFill="1" applyBorder="1" applyAlignment="1">
      <alignment horizontal="left" vertical="top" wrapText="1"/>
    </xf>
    <xf numFmtId="164" fontId="8" fillId="6" borderId="22" xfId="1" applyNumberFormat="1" applyFont="1" applyFill="1" applyBorder="1" applyAlignment="1">
      <alignment horizontal="center" vertical="top" wrapText="1"/>
    </xf>
    <xf numFmtId="164" fontId="8" fillId="0" borderId="2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vertical="top" wrapText="1"/>
    </xf>
    <xf numFmtId="164" fontId="8" fillId="4" borderId="15" xfId="1" applyNumberFormat="1" applyFont="1" applyFill="1" applyBorder="1" applyAlignment="1">
      <alignment horizontal="center" vertical="top" wrapText="1"/>
    </xf>
    <xf numFmtId="0" fontId="14" fillId="0" borderId="15" xfId="0" applyNumberFormat="1" applyFont="1" applyBorder="1" applyAlignment="1">
      <alignment horizontal="center" vertical="top" wrapText="1"/>
    </xf>
    <xf numFmtId="164" fontId="8" fillId="6" borderId="35" xfId="1" applyNumberFormat="1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10" fontId="8" fillId="6" borderId="17" xfId="1" applyNumberFormat="1" applyFont="1" applyFill="1" applyBorder="1" applyAlignment="1">
      <alignment horizontal="center" vertical="top" wrapText="1"/>
    </xf>
    <xf numFmtId="10" fontId="8" fillId="0" borderId="30" xfId="1" applyNumberFormat="1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vertical="top" wrapText="1"/>
    </xf>
    <xf numFmtId="164" fontId="8" fillId="0" borderId="37" xfId="1" applyNumberFormat="1" applyFont="1" applyFill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165" fontId="8" fillId="5" borderId="15" xfId="1" applyNumberFormat="1" applyFont="1" applyFill="1" applyBorder="1" applyAlignment="1">
      <alignment horizontal="center" vertical="top" wrapText="1"/>
    </xf>
    <xf numFmtId="165" fontId="8" fillId="0" borderId="37" xfId="1" applyNumberFormat="1" applyFont="1" applyBorder="1" applyAlignment="1">
      <alignment horizontal="center" vertical="top" wrapText="1"/>
    </xf>
    <xf numFmtId="0" fontId="8" fillId="0" borderId="47" xfId="0" applyFont="1" applyFill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8" fillId="0" borderId="48" xfId="0" applyFont="1" applyBorder="1" applyAlignment="1">
      <alignment vertical="top" wrapText="1"/>
    </xf>
    <xf numFmtId="0" fontId="8" fillId="0" borderId="48" xfId="0" applyNumberFormat="1" applyFont="1" applyBorder="1" applyAlignment="1">
      <alignment horizontal="center" vertical="top" wrapText="1"/>
    </xf>
    <xf numFmtId="3" fontId="8" fillId="0" borderId="48" xfId="0" applyNumberFormat="1" applyFont="1" applyBorder="1" applyAlignment="1">
      <alignment horizontal="center" vertical="top" wrapText="1"/>
    </xf>
    <xf numFmtId="49" fontId="8" fillId="0" borderId="48" xfId="0" applyNumberFormat="1" applyFont="1" applyFill="1" applyBorder="1" applyAlignment="1">
      <alignment horizontal="center" vertical="top" wrapText="1"/>
    </xf>
    <xf numFmtId="165" fontId="8" fillId="5" borderId="48" xfId="1" applyNumberFormat="1" applyFont="1" applyFill="1" applyBorder="1" applyAlignment="1">
      <alignment horizontal="center" vertical="top" wrapText="1"/>
    </xf>
    <xf numFmtId="3" fontId="14" fillId="0" borderId="48" xfId="0" applyNumberFormat="1" applyFont="1" applyBorder="1" applyAlignment="1">
      <alignment horizontal="center" vertical="top" wrapText="1"/>
    </xf>
    <xf numFmtId="165" fontId="8" fillId="0" borderId="49" xfId="1" applyNumberFormat="1" applyFont="1" applyBorder="1" applyAlignment="1">
      <alignment horizontal="center" vertical="top" wrapText="1"/>
    </xf>
    <xf numFmtId="0" fontId="12" fillId="0" borderId="0" xfId="0" applyFont="1" applyBorder="1"/>
    <xf numFmtId="0" fontId="12" fillId="0" borderId="0" xfId="0" applyFont="1" applyBorder="1" applyAlignment="1">
      <alignment vertical="center" wrapText="1"/>
    </xf>
    <xf numFmtId="0" fontId="8" fillId="0" borderId="0" xfId="0" quotePrefix="1" applyFont="1" applyBorder="1" applyAlignment="1">
      <alignment vertical="top"/>
    </xf>
    <xf numFmtId="164" fontId="8" fillId="6" borderId="64" xfId="1" applyNumberFormat="1" applyFont="1" applyFill="1" applyBorder="1" applyAlignment="1">
      <alignment horizontal="center" vertical="top" wrapText="1"/>
    </xf>
    <xf numFmtId="164" fontId="8" fillId="5" borderId="64" xfId="1" applyNumberFormat="1" applyFont="1" applyFill="1" applyBorder="1" applyAlignment="1">
      <alignment horizontal="center" vertical="top" wrapText="1"/>
    </xf>
    <xf numFmtId="164" fontId="8" fillId="8" borderId="64" xfId="1" applyNumberFormat="1" applyFont="1" applyFill="1" applyBorder="1" applyAlignment="1">
      <alignment horizontal="center"/>
    </xf>
    <xf numFmtId="164" fontId="14" fillId="8" borderId="61" xfId="1" applyNumberFormat="1" applyFont="1" applyFill="1" applyBorder="1" applyAlignment="1">
      <alignment horizontal="center" vertical="top" wrapText="1"/>
    </xf>
    <xf numFmtId="164" fontId="14" fillId="8" borderId="63" xfId="1" applyNumberFormat="1" applyFont="1" applyFill="1" applyBorder="1" applyAlignment="1">
      <alignment horizontal="center" vertical="top" wrapText="1"/>
    </xf>
    <xf numFmtId="164" fontId="8" fillId="6" borderId="63" xfId="1" applyNumberFormat="1" applyFont="1" applyFill="1" applyBorder="1" applyAlignment="1">
      <alignment horizontal="center"/>
    </xf>
    <xf numFmtId="164" fontId="14" fillId="6" borderId="63" xfId="1" applyNumberFormat="1" applyFont="1" applyFill="1" applyBorder="1" applyAlignment="1">
      <alignment horizontal="center"/>
    </xf>
    <xf numFmtId="0" fontId="8" fillId="0" borderId="67" xfId="0" applyFont="1" applyFill="1" applyBorder="1" applyAlignment="1">
      <alignment horizontal="left" vertical="top" wrapText="1"/>
    </xf>
    <xf numFmtId="0" fontId="8" fillId="0" borderId="63" xfId="0" applyNumberFormat="1" applyFont="1" applyBorder="1" applyAlignment="1">
      <alignment horizontal="center" vertical="top" wrapText="1"/>
    </xf>
    <xf numFmtId="10" fontId="8" fillId="5" borderId="63" xfId="1" applyNumberFormat="1" applyFont="1" applyFill="1" applyBorder="1" applyAlignment="1">
      <alignment horizontal="center" vertical="top" wrapText="1"/>
    </xf>
    <xf numFmtId="10" fontId="8" fillId="6" borderId="63" xfId="1" applyNumberFormat="1" applyFont="1" applyFill="1" applyBorder="1" applyAlignment="1">
      <alignment horizontal="center" vertical="top" wrapText="1"/>
    </xf>
    <xf numFmtId="165" fontId="8" fillId="6" borderId="91" xfId="1" applyNumberFormat="1" applyFont="1" applyFill="1" applyBorder="1" applyAlignment="1">
      <alignment horizontal="center" vertical="top" wrapText="1"/>
    </xf>
    <xf numFmtId="0" fontId="7" fillId="0" borderId="61" xfId="0" applyFont="1" applyFill="1" applyBorder="1" applyAlignment="1">
      <alignment vertical="top" wrapText="1"/>
    </xf>
    <xf numFmtId="0" fontId="8" fillId="5" borderId="0" xfId="0" applyFont="1" applyFill="1" applyBorder="1"/>
    <xf numFmtId="0" fontId="8" fillId="6" borderId="0" xfId="0" applyFont="1" applyFill="1" applyBorder="1"/>
    <xf numFmtId="0" fontId="8" fillId="4" borderId="0" xfId="0" applyFont="1" applyFill="1" applyBorder="1"/>
    <xf numFmtId="166" fontId="8" fillId="5" borderId="64" xfId="1" applyNumberFormat="1" applyFont="1" applyFill="1" applyBorder="1" applyAlignment="1">
      <alignment horizontal="center" vertical="top" wrapText="1"/>
    </xf>
    <xf numFmtId="3" fontId="8" fillId="0" borderId="64" xfId="0" applyNumberFormat="1" applyFont="1" applyFill="1" applyBorder="1" applyAlignment="1">
      <alignment horizontal="center" vertical="center" wrapText="1"/>
    </xf>
    <xf numFmtId="165" fontId="8" fillId="0" borderId="64" xfId="1" applyNumberFormat="1" applyFont="1" applyFill="1" applyBorder="1" applyAlignment="1">
      <alignment horizontal="center" vertical="center" wrapText="1"/>
    </xf>
    <xf numFmtId="3" fontId="14" fillId="0" borderId="64" xfId="0" applyNumberFormat="1" applyFont="1" applyFill="1" applyBorder="1" applyAlignment="1">
      <alignment horizontal="center" vertical="center" wrapText="1"/>
    </xf>
    <xf numFmtId="165" fontId="8" fillId="6" borderId="64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49" fontId="6" fillId="0" borderId="63" xfId="0" applyNumberFormat="1" applyFont="1" applyFill="1" applyBorder="1" applyAlignment="1">
      <alignment horizontal="center" vertical="top" wrapText="1"/>
    </xf>
    <xf numFmtId="49" fontId="6" fillId="0" borderId="61" xfId="0" applyNumberFormat="1" applyFont="1" applyFill="1" applyBorder="1" applyAlignment="1">
      <alignment horizontal="center" vertical="top" wrapText="1"/>
    </xf>
    <xf numFmtId="3" fontId="6" fillId="0" borderId="61" xfId="0" applyNumberFormat="1" applyFont="1" applyBorder="1" applyAlignment="1">
      <alignment horizontal="center" vertical="top" wrapText="1"/>
    </xf>
    <xf numFmtId="0" fontId="8" fillId="0" borderId="63" xfId="0" applyFont="1" applyFill="1" applyBorder="1" applyAlignment="1">
      <alignment horizontal="left" vertical="top" wrapText="1"/>
    </xf>
    <xf numFmtId="0" fontId="8" fillId="0" borderId="63" xfId="0" applyNumberFormat="1" applyFont="1" applyBorder="1" applyAlignment="1">
      <alignment horizontal="center" vertical="top" wrapText="1"/>
    </xf>
    <xf numFmtId="49" fontId="5" fillId="0" borderId="63" xfId="0" applyNumberFormat="1" applyFont="1" applyFill="1" applyBorder="1" applyAlignment="1">
      <alignment horizontal="center" vertical="top" wrapText="1"/>
    </xf>
    <xf numFmtId="0" fontId="5" fillId="0" borderId="64" xfId="0" applyFont="1" applyFill="1" applyBorder="1" applyAlignment="1">
      <alignment vertical="top" wrapText="1"/>
    </xf>
    <xf numFmtId="0" fontId="5" fillId="0" borderId="61" xfId="0" applyFont="1" applyFill="1" applyBorder="1" applyAlignment="1">
      <alignment horizontal="left" vertical="top" wrapText="1"/>
    </xf>
    <xf numFmtId="0" fontId="10" fillId="2" borderId="71" xfId="0" applyFont="1" applyFill="1" applyBorder="1" applyAlignment="1">
      <alignment vertical="center" wrapText="1"/>
    </xf>
    <xf numFmtId="0" fontId="10" fillId="2" borderId="71" xfId="0" applyFont="1" applyFill="1" applyBorder="1" applyAlignment="1">
      <alignment horizontal="right" vertical="center"/>
    </xf>
    <xf numFmtId="164" fontId="14" fillId="6" borderId="63" xfId="1" applyNumberFormat="1" applyFont="1" applyFill="1" applyBorder="1" applyAlignment="1">
      <alignment horizontal="center" vertical="top" wrapText="1"/>
    </xf>
    <xf numFmtId="49" fontId="4" fillId="0" borderId="63" xfId="0" applyNumberFormat="1" applyFont="1" applyFill="1" applyBorder="1" applyAlignment="1">
      <alignment horizontal="center" vertical="top" wrapText="1"/>
    </xf>
    <xf numFmtId="3" fontId="8" fillId="0" borderId="63" xfId="0" applyNumberFormat="1" applyFont="1" applyFill="1" applyBorder="1" applyAlignment="1">
      <alignment horizontal="center" vertical="center" wrapText="1"/>
    </xf>
    <xf numFmtId="164" fontId="8" fillId="5" borderId="63" xfId="1" applyNumberFormat="1" applyFont="1" applyFill="1" applyBorder="1" applyAlignment="1">
      <alignment horizontal="center" vertical="center" wrapText="1"/>
    </xf>
    <xf numFmtId="3" fontId="14" fillId="0" borderId="63" xfId="0" applyNumberFormat="1" applyFont="1" applyFill="1" applyBorder="1" applyAlignment="1">
      <alignment horizontal="center" vertical="center" wrapText="1"/>
    </xf>
    <xf numFmtId="0" fontId="8" fillId="0" borderId="63" xfId="0" applyNumberFormat="1" applyFont="1" applyBorder="1" applyAlignment="1">
      <alignment horizontal="center" vertical="top" wrapText="1"/>
    </xf>
    <xf numFmtId="0" fontId="8" fillId="0" borderId="61" xfId="0" applyNumberFormat="1" applyFont="1" applyBorder="1" applyAlignment="1">
      <alignment horizontal="center" vertical="top" wrapText="1"/>
    </xf>
    <xf numFmtId="49" fontId="8" fillId="0" borderId="96" xfId="0" applyNumberFormat="1" applyFont="1" applyFill="1" applyBorder="1" applyAlignment="1">
      <alignment horizontal="center" vertical="top" wrapText="1"/>
    </xf>
    <xf numFmtId="3" fontId="8" fillId="0" borderId="96" xfId="0" applyNumberFormat="1" applyFont="1" applyBorder="1" applyAlignment="1">
      <alignment horizontal="center" vertical="top" wrapText="1"/>
    </xf>
    <xf numFmtId="165" fontId="8" fillId="6" borderId="96" xfId="0" applyNumberFormat="1" applyFont="1" applyFill="1" applyBorder="1" applyAlignment="1">
      <alignment horizontal="center" vertical="top" wrapText="1"/>
    </xf>
    <xf numFmtId="165" fontId="8" fillId="0" borderId="96" xfId="0" applyNumberFormat="1" applyFont="1" applyFill="1" applyBorder="1" applyAlignment="1">
      <alignment horizontal="center" vertical="top" wrapText="1"/>
    </xf>
    <xf numFmtId="3" fontId="14" fillId="0" borderId="96" xfId="0" applyNumberFormat="1" applyFont="1" applyBorder="1" applyAlignment="1">
      <alignment horizontal="center" vertical="top" wrapText="1"/>
    </xf>
    <xf numFmtId="3" fontId="4" fillId="0" borderId="91" xfId="0" applyNumberFormat="1" applyFont="1" applyBorder="1" applyAlignment="1">
      <alignment horizontal="center" vertical="top" wrapText="1"/>
    </xf>
    <xf numFmtId="164" fontId="8" fillId="0" borderId="91" xfId="1" applyNumberFormat="1" applyFont="1" applyFill="1" applyBorder="1" applyAlignment="1">
      <alignment horizontal="center" vertical="top" wrapText="1"/>
    </xf>
    <xf numFmtId="3" fontId="14" fillId="0" borderId="91" xfId="0" applyNumberFormat="1" applyFont="1" applyBorder="1" applyAlignment="1">
      <alignment horizontal="center" vertical="top" wrapText="1"/>
    </xf>
    <xf numFmtId="0" fontId="10" fillId="2" borderId="70" xfId="0" applyFont="1" applyFill="1" applyBorder="1" applyAlignment="1">
      <alignment vertical="center"/>
    </xf>
    <xf numFmtId="0" fontId="10" fillId="2" borderId="71" xfId="0" applyFont="1" applyFill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vertical="top"/>
    </xf>
    <xf numFmtId="0" fontId="17" fillId="0" borderId="0" xfId="0" applyFont="1" applyBorder="1"/>
    <xf numFmtId="0" fontId="16" fillId="0" borderId="0" xfId="0" applyFont="1" applyFill="1" applyBorder="1"/>
    <xf numFmtId="0" fontId="16" fillId="0" borderId="0" xfId="0" applyNumberFormat="1" applyFont="1" applyBorder="1" applyAlignment="1">
      <alignment horizontal="center" vertical="top" wrapText="1"/>
    </xf>
    <xf numFmtId="164" fontId="18" fillId="0" borderId="61" xfId="1" applyNumberFormat="1" applyFont="1" applyFill="1" applyBorder="1" applyAlignment="1">
      <alignment horizontal="center" vertical="top" wrapText="1"/>
    </xf>
    <xf numFmtId="164" fontId="18" fillId="0" borderId="63" xfId="1" applyNumberFormat="1" applyFont="1" applyFill="1" applyBorder="1" applyAlignment="1">
      <alignment horizontal="center" vertical="top" wrapText="1"/>
    </xf>
    <xf numFmtId="3" fontId="2" fillId="0" borderId="63" xfId="0" applyNumberFormat="1" applyFont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top" wrapText="1"/>
    </xf>
    <xf numFmtId="164" fontId="8" fillId="0" borderId="102" xfId="1" applyNumberFormat="1" applyFont="1" applyFill="1" applyBorder="1" applyAlignment="1">
      <alignment horizontal="center" vertical="top" wrapText="1"/>
    </xf>
    <xf numFmtId="3" fontId="2" fillId="0" borderId="61" xfId="0" applyNumberFormat="1" applyFont="1" applyBorder="1" applyAlignment="1">
      <alignment horizontal="center" vertical="top" wrapText="1"/>
    </xf>
    <xf numFmtId="164" fontId="13" fillId="4" borderId="61" xfId="1" applyNumberFormat="1" applyFont="1" applyFill="1" applyBorder="1" applyAlignment="1">
      <alignment horizontal="center" vertical="top" wrapText="1"/>
    </xf>
    <xf numFmtId="164" fontId="13" fillId="4" borderId="64" xfId="1" applyNumberFormat="1" applyFont="1" applyFill="1" applyBorder="1" applyAlignment="1">
      <alignment horizontal="center" vertical="top" wrapText="1"/>
    </xf>
    <xf numFmtId="166" fontId="13" fillId="4" borderId="61" xfId="1" applyNumberFormat="1" applyFont="1" applyFill="1" applyBorder="1" applyAlignment="1">
      <alignment horizontal="center" vertical="top" wrapText="1"/>
    </xf>
    <xf numFmtId="165" fontId="13" fillId="4" borderId="61" xfId="1" applyNumberFormat="1" applyFont="1" applyFill="1" applyBorder="1" applyAlignment="1">
      <alignment horizontal="center" vertical="top" wrapText="1"/>
    </xf>
    <xf numFmtId="165" fontId="13" fillId="4" borderId="64" xfId="1" applyNumberFormat="1" applyFont="1" applyFill="1" applyBorder="1" applyAlignment="1">
      <alignment horizontal="center" vertical="top" wrapText="1"/>
    </xf>
    <xf numFmtId="164" fontId="13" fillId="4" borderId="61" xfId="1" applyNumberFormat="1" applyFont="1" applyFill="1" applyBorder="1" applyAlignment="1">
      <alignment horizontal="center" vertical="center" wrapText="1"/>
    </xf>
    <xf numFmtId="164" fontId="13" fillId="4" borderId="63" xfId="1" applyNumberFormat="1" applyFont="1" applyFill="1" applyBorder="1" applyAlignment="1">
      <alignment horizontal="center" vertical="top" wrapText="1"/>
    </xf>
    <xf numFmtId="3" fontId="13" fillId="4" borderId="63" xfId="1" applyNumberFormat="1" applyFont="1" applyFill="1" applyBorder="1" applyAlignment="1">
      <alignment horizontal="center" vertical="top" wrapText="1"/>
    </xf>
    <xf numFmtId="165" fontId="13" fillId="4" borderId="63" xfId="1" applyNumberFormat="1" applyFont="1" applyFill="1" applyBorder="1" applyAlignment="1">
      <alignment horizontal="center" vertical="top" wrapText="1"/>
    </xf>
    <xf numFmtId="164" fontId="14" fillId="5" borderId="64" xfId="1" applyNumberFormat="1" applyFont="1" applyFill="1" applyBorder="1" applyAlignment="1">
      <alignment horizontal="center" vertical="top" wrapText="1"/>
    </xf>
    <xf numFmtId="0" fontId="8" fillId="0" borderId="79" xfId="0" applyFont="1" applyFill="1" applyBorder="1" applyAlignment="1">
      <alignment horizontal="left" vertical="top" wrapText="1"/>
    </xf>
    <xf numFmtId="0" fontId="8" fillId="0" borderId="81" xfId="0" applyFont="1" applyFill="1" applyBorder="1" applyAlignment="1">
      <alignment horizontal="left" vertical="top" wrapText="1"/>
    </xf>
    <xf numFmtId="0" fontId="8" fillId="0" borderId="63" xfId="0" applyFont="1" applyFill="1" applyBorder="1" applyAlignment="1">
      <alignment horizontal="left" vertical="top" wrapText="1"/>
    </xf>
    <xf numFmtId="0" fontId="8" fillId="0" borderId="64" xfId="0" applyFont="1" applyFill="1" applyBorder="1" applyAlignment="1">
      <alignment horizontal="left" vertical="top" wrapText="1"/>
    </xf>
    <xf numFmtId="0" fontId="8" fillId="0" borderId="63" xfId="0" applyFont="1" applyFill="1" applyBorder="1" applyAlignment="1">
      <alignment horizontal="center" vertical="top" wrapText="1"/>
    </xf>
    <xf numFmtId="0" fontId="8" fillId="0" borderId="64" xfId="0" applyFont="1" applyFill="1" applyBorder="1" applyAlignment="1">
      <alignment horizontal="center" vertical="top" wrapText="1"/>
    </xf>
    <xf numFmtId="2" fontId="8" fillId="0" borderId="81" xfId="0" applyNumberFormat="1" applyFont="1" applyFill="1" applyBorder="1" applyAlignment="1">
      <alignment horizontal="left" vertical="top" wrapText="1"/>
    </xf>
    <xf numFmtId="0" fontId="8" fillId="0" borderId="84" xfId="0" applyFont="1" applyFill="1" applyBorder="1" applyAlignment="1">
      <alignment horizontal="left" vertical="top"/>
    </xf>
    <xf numFmtId="0" fontId="8" fillId="0" borderId="81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left" vertical="top" wrapText="1"/>
    </xf>
    <xf numFmtId="0" fontId="8" fillId="0" borderId="87" xfId="0" applyFont="1" applyFill="1" applyBorder="1" applyAlignment="1">
      <alignment horizontal="left" vertical="top" wrapText="1"/>
    </xf>
    <xf numFmtId="0" fontId="8" fillId="0" borderId="61" xfId="0" applyNumberFormat="1" applyFont="1" applyBorder="1" applyAlignment="1">
      <alignment horizontal="center" vertical="top" wrapText="1"/>
    </xf>
    <xf numFmtId="0" fontId="8" fillId="0" borderId="64" xfId="0" applyNumberFormat="1" applyFont="1" applyBorder="1" applyAlignment="1">
      <alignment horizontal="center" vertical="top" wrapText="1"/>
    </xf>
    <xf numFmtId="0" fontId="8" fillId="0" borderId="63" xfId="0" applyNumberFormat="1" applyFont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9" fontId="1" fillId="0" borderId="61" xfId="0" applyNumberFormat="1" applyFont="1" applyFill="1" applyBorder="1" applyAlignment="1">
      <alignment horizontal="center" vertical="top" wrapText="1"/>
    </xf>
    <xf numFmtId="49" fontId="1" fillId="0" borderId="64" xfId="0" applyNumberFormat="1" applyFont="1" applyFill="1" applyBorder="1" applyAlignment="1">
      <alignment horizontal="center" vertical="top" wrapText="1"/>
    </xf>
    <xf numFmtId="0" fontId="8" fillId="0" borderId="61" xfId="0" applyFont="1" applyBorder="1" applyAlignment="1">
      <alignment horizontal="left" vertical="top" wrapText="1"/>
    </xf>
    <xf numFmtId="0" fontId="8" fillId="0" borderId="79" xfId="0" applyFont="1" applyFill="1" applyBorder="1" applyAlignment="1">
      <alignment horizontal="left" vertical="top" wrapText="1"/>
    </xf>
    <xf numFmtId="0" fontId="8" fillId="0" borderId="81" xfId="0" applyFont="1" applyFill="1" applyBorder="1" applyAlignment="1">
      <alignment horizontal="left" vertical="top" wrapText="1"/>
    </xf>
    <xf numFmtId="0" fontId="8" fillId="0" borderId="63" xfId="0" applyNumberFormat="1" applyFont="1" applyBorder="1" applyAlignment="1">
      <alignment horizontal="center" vertical="top" wrapText="1"/>
    </xf>
    <xf numFmtId="0" fontId="8" fillId="0" borderId="64" xfId="0" applyFont="1" applyFill="1" applyBorder="1" applyAlignment="1">
      <alignment horizontal="left" vertical="top" wrapText="1"/>
    </xf>
    <xf numFmtId="0" fontId="8" fillId="0" borderId="63" xfId="0" applyFont="1" applyFill="1" applyBorder="1" applyAlignment="1">
      <alignment horizontal="center" vertical="top" wrapText="1"/>
    </xf>
    <xf numFmtId="0" fontId="8" fillId="0" borderId="64" xfId="0" applyFont="1" applyFill="1" applyBorder="1" applyAlignment="1">
      <alignment horizontal="center" vertical="top" wrapText="1"/>
    </xf>
    <xf numFmtId="165" fontId="8" fillId="6" borderId="63" xfId="0" applyNumberFormat="1" applyFont="1" applyFill="1" applyBorder="1" applyAlignment="1">
      <alignment horizontal="center" vertical="top" wrapText="1"/>
    </xf>
    <xf numFmtId="165" fontId="8" fillId="0" borderId="63" xfId="0" applyNumberFormat="1" applyFont="1" applyFill="1" applyBorder="1" applyAlignment="1">
      <alignment horizontal="center" vertical="top" wrapText="1"/>
    </xf>
    <xf numFmtId="166" fontId="8" fillId="5" borderId="63" xfId="1" applyNumberFormat="1" applyFont="1" applyFill="1" applyBorder="1" applyAlignment="1">
      <alignment horizontal="center" vertical="top" wrapText="1"/>
    </xf>
    <xf numFmtId="166" fontId="13" fillId="4" borderId="63" xfId="1" applyNumberFormat="1" applyFont="1" applyFill="1" applyBorder="1" applyAlignment="1">
      <alignment horizontal="center" vertical="top" wrapText="1"/>
    </xf>
    <xf numFmtId="3" fontId="19" fillId="0" borderId="66" xfId="0" applyNumberFormat="1" applyFont="1" applyBorder="1" applyAlignment="1">
      <alignment horizontal="center" vertical="top" wrapText="1"/>
    </xf>
    <xf numFmtId="3" fontId="6" fillId="0" borderId="63" xfId="0" applyNumberFormat="1" applyFont="1" applyBorder="1" applyAlignment="1">
      <alignment horizontal="center" vertical="top" wrapText="1"/>
    </xf>
    <xf numFmtId="164" fontId="13" fillId="4" borderId="63" xfId="1" applyNumberFormat="1" applyFont="1" applyFill="1" applyBorder="1" applyAlignment="1">
      <alignment horizontal="center" vertical="center" wrapText="1"/>
    </xf>
    <xf numFmtId="3" fontId="2" fillId="0" borderId="63" xfId="0" applyNumberFormat="1" applyFont="1" applyFill="1" applyBorder="1" applyAlignment="1">
      <alignment horizontal="center" vertical="center" wrapText="1"/>
    </xf>
    <xf numFmtId="164" fontId="14" fillId="5" borderId="63" xfId="1" applyNumberFormat="1" applyFont="1" applyFill="1" applyBorder="1" applyAlignment="1">
      <alignment horizontal="center" vertical="top" wrapText="1"/>
    </xf>
    <xf numFmtId="49" fontId="8" fillId="0" borderId="63" xfId="0" applyNumberFormat="1" applyFont="1" applyFill="1" applyBorder="1" applyAlignment="1">
      <alignment horizontal="center" vertical="top" wrapText="1"/>
    </xf>
    <xf numFmtId="166" fontId="13" fillId="4" borderId="0" xfId="1" applyNumberFormat="1" applyFont="1" applyFill="1" applyBorder="1" applyAlignment="1">
      <alignment horizontal="center" vertical="top" wrapText="1"/>
    </xf>
    <xf numFmtId="49" fontId="1" fillId="0" borderId="63" xfId="0" applyNumberFormat="1" applyFont="1" applyFill="1" applyBorder="1" applyAlignment="1">
      <alignment horizontal="center" vertical="top" wrapText="1"/>
    </xf>
    <xf numFmtId="49" fontId="1" fillId="0" borderId="63" xfId="0" applyNumberFormat="1" applyFont="1" applyBorder="1" applyAlignment="1">
      <alignment horizontal="center" vertical="top" wrapText="1"/>
    </xf>
    <xf numFmtId="3" fontId="14" fillId="0" borderId="0" xfId="0" applyNumberFormat="1" applyFont="1" applyBorder="1" applyAlignment="1">
      <alignment horizontal="center" vertical="top" wrapText="1"/>
    </xf>
    <xf numFmtId="164" fontId="8" fillId="4" borderId="63" xfId="1" applyNumberFormat="1" applyFont="1" applyFill="1" applyBorder="1" applyAlignment="1">
      <alignment horizontal="center" vertical="top" wrapText="1"/>
    </xf>
    <xf numFmtId="3" fontId="1" fillId="0" borderId="64" xfId="0" applyNumberFormat="1" applyFont="1" applyBorder="1" applyAlignment="1">
      <alignment horizontal="center" vertical="top" wrapText="1"/>
    </xf>
    <xf numFmtId="164" fontId="8" fillId="6" borderId="64" xfId="1" applyNumberFormat="1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165" fontId="8" fillId="6" borderId="61" xfId="1" applyNumberFormat="1" applyFont="1" applyFill="1" applyBorder="1" applyAlignment="1">
      <alignment horizontal="center" vertical="center" wrapText="1"/>
    </xf>
    <xf numFmtId="3" fontId="14" fillId="0" borderId="61" xfId="0" applyNumberFormat="1" applyFont="1" applyBorder="1" applyAlignment="1">
      <alignment horizontal="center" vertical="center" wrapText="1"/>
    </xf>
    <xf numFmtId="165" fontId="13" fillId="4" borderId="61" xfId="1" applyNumberFormat="1" applyFont="1" applyFill="1" applyBorder="1" applyAlignment="1">
      <alignment horizontal="center" vertical="center" wrapText="1"/>
    </xf>
    <xf numFmtId="165" fontId="8" fillId="0" borderId="61" xfId="1" applyNumberFormat="1" applyFont="1" applyBorder="1" applyAlignment="1">
      <alignment horizontal="center" vertical="center" wrapText="1"/>
    </xf>
    <xf numFmtId="165" fontId="8" fillId="6" borderId="63" xfId="1" applyNumberFormat="1" applyFont="1" applyFill="1" applyBorder="1" applyAlignment="1">
      <alignment horizontal="center" vertical="center" wrapText="1"/>
    </xf>
    <xf numFmtId="165" fontId="13" fillId="4" borderId="63" xfId="1" applyNumberFormat="1" applyFont="1" applyFill="1" applyBorder="1" applyAlignment="1">
      <alignment horizontal="center" vertical="center" wrapText="1"/>
    </xf>
    <xf numFmtId="165" fontId="8" fillId="0" borderId="63" xfId="1" applyNumberFormat="1" applyFont="1" applyBorder="1" applyAlignment="1">
      <alignment horizontal="center" vertical="center" wrapText="1"/>
    </xf>
    <xf numFmtId="165" fontId="8" fillId="5" borderId="64" xfId="1" applyNumberFormat="1" applyFont="1" applyFill="1" applyBorder="1" applyAlignment="1">
      <alignment horizontal="center" vertical="center" wrapText="1"/>
    </xf>
    <xf numFmtId="165" fontId="13" fillId="4" borderId="64" xfId="1" applyNumberFormat="1" applyFont="1" applyFill="1" applyBorder="1" applyAlignment="1">
      <alignment horizontal="center" vertical="center" wrapText="1"/>
    </xf>
    <xf numFmtId="165" fontId="8" fillId="0" borderId="63" xfId="1" applyNumberFormat="1" applyFont="1" applyFill="1" applyBorder="1" applyAlignment="1">
      <alignment horizontal="center" vertical="center" wrapText="1"/>
    </xf>
    <xf numFmtId="49" fontId="1" fillId="0" borderId="64" xfId="0" quotePrefix="1" applyNumberFormat="1" applyFont="1" applyFill="1" applyBorder="1" applyAlignment="1">
      <alignment horizontal="center" vertical="top" wrapText="1"/>
    </xf>
    <xf numFmtId="3" fontId="8" fillId="0" borderId="64" xfId="1" applyNumberFormat="1" applyFont="1" applyFill="1" applyBorder="1" applyAlignment="1">
      <alignment horizontal="center" vertical="top" wrapText="1"/>
    </xf>
    <xf numFmtId="3" fontId="8" fillId="0" borderId="91" xfId="0" applyNumberFormat="1" applyFont="1" applyFill="1" applyBorder="1" applyAlignment="1">
      <alignment horizontal="center" vertical="top" wrapText="1"/>
    </xf>
    <xf numFmtId="165" fontId="8" fillId="0" borderId="91" xfId="1" applyNumberFormat="1" applyFont="1" applyFill="1" applyBorder="1" applyAlignment="1">
      <alignment horizontal="center" vertical="top" wrapText="1"/>
    </xf>
    <xf numFmtId="49" fontId="1" fillId="0" borderId="91" xfId="0" applyNumberFormat="1" applyFont="1" applyFill="1" applyBorder="1" applyAlignment="1">
      <alignment horizontal="center" vertical="top" wrapText="1"/>
    </xf>
    <xf numFmtId="3" fontId="1" fillId="0" borderId="64" xfId="0" applyNumberFormat="1" applyFont="1" applyFill="1" applyBorder="1" applyAlignment="1">
      <alignment horizontal="center" vertical="center" wrapText="1"/>
    </xf>
    <xf numFmtId="3" fontId="13" fillId="4" borderId="64" xfId="1" applyNumberFormat="1" applyFont="1" applyFill="1" applyBorder="1" applyAlignment="1">
      <alignment horizontal="center" vertical="top" wrapText="1"/>
    </xf>
    <xf numFmtId="3" fontId="8" fillId="5" borderId="64" xfId="1" applyNumberFormat="1" applyFont="1" applyFill="1" applyBorder="1" applyAlignment="1">
      <alignment horizontal="center" vertical="top" wrapText="1"/>
    </xf>
    <xf numFmtId="165" fontId="20" fillId="0" borderId="64" xfId="0" applyNumberFormat="1" applyFont="1" applyFill="1" applyBorder="1" applyAlignment="1">
      <alignment horizontal="center" vertical="top" wrapText="1"/>
    </xf>
    <xf numFmtId="164" fontId="8" fillId="8" borderId="63" xfId="1" applyNumberFormat="1" applyFont="1" applyFill="1" applyBorder="1" applyAlignment="1">
      <alignment horizontal="center"/>
    </xf>
    <xf numFmtId="3" fontId="14" fillId="0" borderId="100" xfId="0" applyNumberFormat="1" applyFont="1" applyFill="1" applyBorder="1" applyAlignment="1">
      <alignment horizontal="center" vertical="top" wrapText="1"/>
    </xf>
    <xf numFmtId="164" fontId="8" fillId="6" borderId="64" xfId="1" applyNumberFormat="1" applyFont="1" applyFill="1" applyBorder="1" applyAlignment="1">
      <alignment horizontal="center"/>
    </xf>
    <xf numFmtId="164" fontId="14" fillId="6" borderId="64" xfId="1" applyNumberFormat="1" applyFont="1" applyFill="1" applyBorder="1" applyAlignment="1">
      <alignment horizontal="center"/>
    </xf>
    <xf numFmtId="164" fontId="14" fillId="5" borderId="64" xfId="1" applyNumberFormat="1" applyFont="1" applyFill="1" applyBorder="1" applyAlignment="1">
      <alignment horizontal="center"/>
    </xf>
    <xf numFmtId="165" fontId="8" fillId="0" borderId="100" xfId="1" applyNumberFormat="1" applyFont="1" applyFill="1" applyBorder="1" applyAlignment="1">
      <alignment horizontal="center" vertical="top" wrapText="1"/>
    </xf>
    <xf numFmtId="49" fontId="1" fillId="0" borderId="65" xfId="0" applyNumberFormat="1" applyFont="1" applyFill="1" applyBorder="1" applyAlignment="1">
      <alignment horizontal="center" vertical="top" wrapText="1"/>
    </xf>
    <xf numFmtId="165" fontId="13" fillId="4" borderId="100" xfId="1" applyNumberFormat="1" applyFont="1" applyFill="1" applyBorder="1" applyAlignment="1">
      <alignment horizontal="center" vertical="top" wrapText="1"/>
    </xf>
    <xf numFmtId="2" fontId="8" fillId="0" borderId="76" xfId="0" applyNumberFormat="1" applyFont="1" applyFill="1" applyBorder="1" applyAlignment="1">
      <alignment horizontal="left" vertical="top" wrapText="1"/>
    </xf>
    <xf numFmtId="3" fontId="1" fillId="0" borderId="63" xfId="0" applyNumberFormat="1" applyFont="1" applyBorder="1" applyAlignment="1">
      <alignment horizontal="center" vertical="top" wrapText="1"/>
    </xf>
    <xf numFmtId="164" fontId="1" fillId="0" borderId="63" xfId="1" applyNumberFormat="1" applyFont="1" applyFill="1" applyBorder="1" applyAlignment="1">
      <alignment horizontal="center" vertical="top" wrapText="1"/>
    </xf>
    <xf numFmtId="164" fontId="1" fillId="0" borderId="64" xfId="1" applyNumberFormat="1" applyFont="1" applyFill="1" applyBorder="1" applyAlignment="1">
      <alignment horizontal="center" vertical="top" wrapText="1"/>
    </xf>
    <xf numFmtId="0" fontId="8" fillId="0" borderId="91" xfId="0" applyNumberFormat="1" applyFont="1" applyBorder="1" applyAlignment="1">
      <alignment horizontal="center" vertical="top" wrapText="1"/>
    </xf>
    <xf numFmtId="0" fontId="8" fillId="0" borderId="91" xfId="0" applyFont="1" applyFill="1" applyBorder="1" applyAlignment="1">
      <alignment horizontal="left" vertical="top" wrapText="1"/>
    </xf>
    <xf numFmtId="164" fontId="4" fillId="5" borderId="91" xfId="1" applyNumberFormat="1" applyFont="1" applyFill="1" applyBorder="1" applyAlignment="1">
      <alignment horizontal="center" vertical="top" wrapText="1"/>
    </xf>
    <xf numFmtId="0" fontId="8" fillId="0" borderId="91" xfId="0" applyNumberFormat="1" applyFont="1" applyBorder="1" applyAlignment="1">
      <alignment horizontal="center" vertical="center" wrapText="1"/>
    </xf>
    <xf numFmtId="3" fontId="8" fillId="0" borderId="91" xfId="0" applyNumberFormat="1" applyFont="1" applyFill="1" applyBorder="1" applyAlignment="1">
      <alignment horizontal="center" vertical="center" wrapText="1"/>
    </xf>
    <xf numFmtId="164" fontId="8" fillId="5" borderId="91" xfId="1" applyNumberFormat="1" applyFont="1" applyFill="1" applyBorder="1" applyAlignment="1">
      <alignment horizontal="center" vertical="center" wrapText="1"/>
    </xf>
    <xf numFmtId="3" fontId="14" fillId="0" borderId="91" xfId="0" applyNumberFormat="1" applyFont="1" applyFill="1" applyBorder="1" applyAlignment="1">
      <alignment horizontal="center" vertical="center" wrapText="1"/>
    </xf>
    <xf numFmtId="164" fontId="8" fillId="0" borderId="91" xfId="1" applyNumberFormat="1" applyFont="1" applyFill="1" applyBorder="1" applyAlignment="1">
      <alignment horizontal="center" vertical="center" wrapText="1"/>
    </xf>
    <xf numFmtId="0" fontId="1" fillId="0" borderId="63" xfId="0" applyFont="1" applyBorder="1" applyAlignment="1">
      <alignment vertical="top" wrapText="1"/>
    </xf>
    <xf numFmtId="49" fontId="1" fillId="0" borderId="91" xfId="0" applyNumberFormat="1" applyFont="1" applyFill="1" applyBorder="1" applyAlignment="1">
      <alignment horizontal="center" vertical="center" wrapText="1"/>
    </xf>
    <xf numFmtId="164" fontId="8" fillId="4" borderId="91" xfId="1" applyNumberFormat="1" applyFont="1" applyFill="1" applyBorder="1" applyAlignment="1">
      <alignment horizontal="center" vertical="center" wrapText="1"/>
    </xf>
    <xf numFmtId="0" fontId="8" fillId="0" borderId="91" xfId="0" applyNumberFormat="1" applyFont="1" applyFill="1" applyBorder="1" applyAlignment="1">
      <alignment horizontal="center" vertical="top" wrapText="1"/>
    </xf>
    <xf numFmtId="10" fontId="8" fillId="0" borderId="91" xfId="1" applyNumberFormat="1" applyFont="1" applyFill="1" applyBorder="1" applyAlignment="1">
      <alignment horizontal="center" vertical="top" wrapText="1"/>
    </xf>
    <xf numFmtId="10" fontId="8" fillId="6" borderId="91" xfId="1" applyNumberFormat="1" applyFont="1" applyFill="1" applyBorder="1" applyAlignment="1">
      <alignment horizontal="center" vertical="top" wrapText="1"/>
    </xf>
    <xf numFmtId="10" fontId="8" fillId="5" borderId="91" xfId="1" applyNumberFormat="1" applyFont="1" applyFill="1" applyBorder="1" applyAlignment="1">
      <alignment horizontal="center" vertical="top" wrapText="1"/>
    </xf>
    <xf numFmtId="0" fontId="1" fillId="0" borderId="61" xfId="0" applyNumberFormat="1" applyFont="1" applyBorder="1" applyAlignment="1">
      <alignment horizontal="center" vertical="center" wrapText="1"/>
    </xf>
    <xf numFmtId="164" fontId="8" fillId="5" borderId="61" xfId="1" applyNumberFormat="1" applyFont="1" applyFill="1" applyBorder="1" applyAlignment="1">
      <alignment horizontal="center" vertical="center" wrapText="1"/>
    </xf>
    <xf numFmtId="3" fontId="14" fillId="0" borderId="63" xfId="0" applyNumberFormat="1" applyFont="1" applyBorder="1" applyAlignment="1">
      <alignment horizontal="center" vertical="center" wrapText="1"/>
    </xf>
    <xf numFmtId="0" fontId="1" fillId="0" borderId="61" xfId="0" applyFont="1" applyBorder="1" applyAlignment="1">
      <alignment vertical="top" wrapText="1"/>
    </xf>
    <xf numFmtId="3" fontId="14" fillId="0" borderId="61" xfId="0" applyNumberFormat="1" applyFont="1" applyFill="1" applyBorder="1" applyAlignment="1">
      <alignment horizontal="center" vertical="top" wrapText="1"/>
    </xf>
    <xf numFmtId="0" fontId="1" fillId="0" borderId="61" xfId="0" applyNumberFormat="1" applyFont="1" applyBorder="1" applyAlignment="1">
      <alignment horizontal="center" vertical="top" wrapText="1"/>
    </xf>
    <xf numFmtId="3" fontId="1" fillId="0" borderId="61" xfId="0" applyNumberFormat="1" applyFont="1" applyFill="1" applyBorder="1" applyAlignment="1">
      <alignment horizontal="center" vertical="top" wrapText="1"/>
    </xf>
    <xf numFmtId="3" fontId="19" fillId="0" borderId="64" xfId="0" applyNumberFormat="1" applyFont="1" applyFill="1" applyBorder="1" applyAlignment="1">
      <alignment horizontal="center" vertical="top" wrapText="1"/>
    </xf>
    <xf numFmtId="166" fontId="14" fillId="0" borderId="61" xfId="1" applyNumberFormat="1" applyFont="1" applyFill="1" applyBorder="1" applyAlignment="1">
      <alignment horizontal="center" vertical="top" wrapText="1"/>
    </xf>
    <xf numFmtId="166" fontId="14" fillId="0" borderId="64" xfId="0" applyNumberFormat="1" applyFont="1" applyFill="1" applyBorder="1" applyAlignment="1">
      <alignment horizontal="center" vertical="top" wrapText="1"/>
    </xf>
    <xf numFmtId="0" fontId="1" fillId="0" borderId="63" xfId="0" applyNumberFormat="1" applyFont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top" wrapText="1"/>
    </xf>
    <xf numFmtId="164" fontId="1" fillId="0" borderId="61" xfId="1" applyNumberFormat="1" applyFont="1" applyFill="1" applyBorder="1" applyAlignment="1">
      <alignment horizontal="center" vertical="top" wrapText="1"/>
    </xf>
    <xf numFmtId="49" fontId="15" fillId="0" borderId="61" xfId="0" applyNumberFormat="1" applyFont="1" applyFill="1" applyBorder="1" applyAlignment="1">
      <alignment horizontal="center" vertical="center"/>
    </xf>
    <xf numFmtId="49" fontId="15" fillId="0" borderId="63" xfId="0" applyNumberFormat="1" applyFont="1" applyFill="1" applyBorder="1" applyAlignment="1">
      <alignment horizontal="center" vertical="center"/>
    </xf>
    <xf numFmtId="49" fontId="15" fillId="0" borderId="64" xfId="0" applyNumberFormat="1" applyFont="1" applyFill="1" applyBorder="1" applyAlignment="1">
      <alignment horizontal="center" vertical="center"/>
    </xf>
    <xf numFmtId="3" fontId="15" fillId="0" borderId="63" xfId="0" applyNumberFormat="1" applyFont="1" applyFill="1" applyBorder="1" applyAlignment="1">
      <alignment horizontal="center" vertical="center"/>
    </xf>
    <xf numFmtId="3" fontId="15" fillId="0" borderId="64" xfId="0" applyNumberFormat="1" applyFont="1" applyFill="1" applyBorder="1" applyAlignment="1">
      <alignment horizontal="center" vertical="center"/>
    </xf>
    <xf numFmtId="49" fontId="18" fillId="0" borderId="64" xfId="0" applyNumberFormat="1" applyFont="1" applyFill="1" applyBorder="1" applyAlignment="1">
      <alignment horizontal="center" vertical="center" wrapText="1"/>
    </xf>
    <xf numFmtId="49" fontId="14" fillId="0" borderId="64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vertical="top" wrapText="1"/>
    </xf>
    <xf numFmtId="0" fontId="1" fillId="0" borderId="61" xfId="0" applyFont="1" applyFill="1" applyBorder="1" applyAlignment="1">
      <alignment vertical="top" wrapText="1"/>
    </xf>
    <xf numFmtId="3" fontId="1" fillId="0" borderId="63" xfId="0" applyNumberFormat="1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vertical="top" wrapText="1"/>
    </xf>
    <xf numFmtId="3" fontId="1" fillId="0" borderId="64" xfId="0" applyNumberFormat="1" applyFont="1" applyFill="1" applyBorder="1" applyAlignment="1">
      <alignment horizontal="center" vertical="top" wrapText="1"/>
    </xf>
    <xf numFmtId="0" fontId="1" fillId="0" borderId="63" xfId="0" applyNumberFormat="1" applyFont="1" applyFill="1" applyBorder="1" applyAlignment="1">
      <alignment horizontal="center" vertical="top" wrapText="1"/>
    </xf>
    <xf numFmtId="164" fontId="8" fillId="5" borderId="64" xfId="1" applyNumberFormat="1" applyFont="1" applyFill="1" applyBorder="1" applyAlignment="1">
      <alignment horizontal="center" vertical="center" wrapText="1"/>
    </xf>
    <xf numFmtId="166" fontId="8" fillId="6" borderId="15" xfId="1" applyNumberFormat="1" applyFont="1" applyFill="1" applyBorder="1" applyAlignment="1">
      <alignment horizontal="center" vertical="top" wrapText="1"/>
    </xf>
    <xf numFmtId="166" fontId="8" fillId="6" borderId="22" xfId="1" applyNumberFormat="1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2" fillId="3" borderId="51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left" vertical="top" wrapText="1"/>
    </xf>
    <xf numFmtId="14" fontId="10" fillId="2" borderId="98" xfId="0" applyNumberFormat="1" applyFont="1" applyFill="1" applyBorder="1" applyAlignment="1">
      <alignment horizontal="center" vertical="center" wrapText="1"/>
    </xf>
    <xf numFmtId="0" fontId="12" fillId="3" borderId="94" xfId="0" applyFont="1" applyFill="1" applyBorder="1" applyAlignment="1">
      <alignment horizontal="center" vertical="center" wrapText="1"/>
    </xf>
    <xf numFmtId="166" fontId="14" fillId="5" borderId="61" xfId="1" applyNumberFormat="1" applyFont="1" applyFill="1" applyBorder="1" applyAlignment="1">
      <alignment horizontal="center" vertical="top" wrapText="1"/>
    </xf>
    <xf numFmtId="0" fontId="1" fillId="0" borderId="61" xfId="0" applyNumberFormat="1" applyFont="1" applyFill="1" applyBorder="1" applyAlignment="1">
      <alignment horizontal="center" vertical="top" wrapText="1"/>
    </xf>
    <xf numFmtId="3" fontId="1" fillId="0" borderId="61" xfId="0" applyNumberFormat="1" applyFont="1" applyBorder="1" applyAlignment="1">
      <alignment horizontal="center" vertical="top" wrapText="1"/>
    </xf>
    <xf numFmtId="164" fontId="1" fillId="6" borderId="61" xfId="1" applyNumberFormat="1" applyFont="1" applyFill="1" applyBorder="1" applyAlignment="1">
      <alignment horizontal="center" vertical="top" wrapText="1"/>
    </xf>
    <xf numFmtId="164" fontId="1" fillId="6" borderId="63" xfId="1" applyNumberFormat="1" applyFont="1" applyFill="1" applyBorder="1" applyAlignment="1">
      <alignment horizontal="center" vertical="top" wrapText="1"/>
    </xf>
    <xf numFmtId="164" fontId="1" fillId="6" borderId="64" xfId="1" applyNumberFormat="1" applyFont="1" applyFill="1" applyBorder="1" applyAlignment="1">
      <alignment horizontal="center" vertical="top" wrapText="1"/>
    </xf>
    <xf numFmtId="164" fontId="1" fillId="5" borderId="63" xfId="1" applyNumberFormat="1" applyFont="1" applyFill="1" applyBorder="1" applyAlignment="1">
      <alignment horizontal="center" vertical="top" wrapText="1"/>
    </xf>
    <xf numFmtId="164" fontId="1" fillId="5" borderId="64" xfId="1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/>
    <xf numFmtId="0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21" fillId="0" borderId="7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9" fontId="8" fillId="0" borderId="9" xfId="1" applyFont="1" applyBorder="1" applyAlignment="1">
      <alignment horizontal="center" vertical="top" wrapText="1"/>
    </xf>
    <xf numFmtId="164" fontId="8" fillId="0" borderId="9" xfId="1" applyNumberFormat="1" applyFont="1" applyFill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164" fontId="8" fillId="0" borderId="22" xfId="1" applyNumberFormat="1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vertical="top"/>
    </xf>
    <xf numFmtId="0" fontId="1" fillId="0" borderId="22" xfId="0" applyFont="1" applyBorder="1" applyAlignment="1">
      <alignment horizontal="left" vertical="top" wrapText="1"/>
    </xf>
    <xf numFmtId="9" fontId="8" fillId="0" borderId="17" xfId="1" applyFont="1" applyBorder="1" applyAlignment="1">
      <alignment horizontal="center" vertical="top" wrapText="1"/>
    </xf>
    <xf numFmtId="164" fontId="8" fillId="0" borderId="17" xfId="1" applyNumberFormat="1" applyFont="1" applyFill="1" applyBorder="1" applyAlignment="1">
      <alignment horizontal="center" vertical="top" wrapText="1"/>
    </xf>
    <xf numFmtId="49" fontId="8" fillId="0" borderId="9" xfId="0" applyNumberFormat="1" applyFont="1" applyFill="1" applyBorder="1" applyAlignment="1">
      <alignment horizontal="center" vertical="center" wrapText="1"/>
    </xf>
    <xf numFmtId="164" fontId="13" fillId="4" borderId="9" xfId="1" applyNumberFormat="1" applyFont="1" applyFill="1" applyBorder="1" applyAlignment="1">
      <alignment horizontal="center" vertical="top" wrapText="1"/>
    </xf>
    <xf numFmtId="164" fontId="13" fillId="4" borderId="7" xfId="1" applyNumberFormat="1" applyFont="1" applyFill="1" applyBorder="1" applyAlignment="1">
      <alignment horizontal="center" vertical="top" wrapText="1"/>
    </xf>
    <xf numFmtId="165" fontId="13" fillId="4" borderId="9" xfId="1" applyNumberFormat="1" applyFont="1" applyFill="1" applyBorder="1" applyAlignment="1">
      <alignment horizontal="center" vertical="top" wrapText="1"/>
    </xf>
    <xf numFmtId="164" fontId="13" fillId="4" borderId="22" xfId="1" applyNumberFormat="1" applyFont="1" applyFill="1" applyBorder="1" applyAlignment="1">
      <alignment horizontal="center" vertical="top" wrapText="1"/>
    </xf>
    <xf numFmtId="164" fontId="13" fillId="4" borderId="11" xfId="1" applyNumberFormat="1" applyFont="1" applyFill="1" applyBorder="1" applyAlignment="1">
      <alignment horizontal="center" vertical="top" wrapText="1"/>
    </xf>
    <xf numFmtId="164" fontId="13" fillId="4" borderId="15" xfId="1" applyNumberFormat="1" applyFont="1" applyFill="1" applyBorder="1" applyAlignment="1">
      <alignment horizontal="center" vertical="top" wrapText="1"/>
    </xf>
    <xf numFmtId="165" fontId="13" fillId="4" borderId="48" xfId="1" applyNumberFormat="1" applyFont="1" applyFill="1" applyBorder="1" applyAlignment="1">
      <alignment horizontal="center" vertical="top" wrapText="1"/>
    </xf>
    <xf numFmtId="165" fontId="13" fillId="4" borderId="15" xfId="1" applyNumberFormat="1" applyFont="1" applyFill="1" applyBorder="1" applyAlignment="1">
      <alignment horizontal="center" vertical="top" wrapText="1"/>
    </xf>
    <xf numFmtId="164" fontId="13" fillId="4" borderId="11" xfId="1" applyNumberFormat="1" applyFont="1" applyFill="1" applyBorder="1" applyAlignment="1">
      <alignment horizontal="center" vertical="center" wrapText="1"/>
    </xf>
    <xf numFmtId="165" fontId="13" fillId="4" borderId="11" xfId="1" applyNumberFormat="1" applyFont="1" applyFill="1" applyBorder="1" applyAlignment="1">
      <alignment horizontal="center" vertical="top" wrapText="1"/>
    </xf>
    <xf numFmtId="165" fontId="13" fillId="4" borderId="12" xfId="1" applyNumberFormat="1" applyFont="1" applyFill="1" applyBorder="1" applyAlignment="1">
      <alignment horizontal="center" vertical="top" wrapText="1"/>
    </xf>
    <xf numFmtId="166" fontId="13" fillId="4" borderId="17" xfId="1" applyNumberFormat="1" applyFont="1" applyFill="1" applyBorder="1" applyAlignment="1">
      <alignment horizontal="center" vertical="top" wrapText="1"/>
    </xf>
    <xf numFmtId="0" fontId="12" fillId="3" borderId="51" xfId="0" applyFont="1" applyFill="1" applyBorder="1" applyAlignment="1">
      <alignment vertical="center" wrapText="1"/>
    </xf>
    <xf numFmtId="0" fontId="8" fillId="0" borderId="66" xfId="0" applyFont="1" applyFill="1" applyBorder="1" applyAlignment="1">
      <alignment vertical="top" wrapText="1"/>
    </xf>
    <xf numFmtId="0" fontId="8" fillId="0" borderId="91" xfId="0" applyFont="1" applyFill="1" applyBorder="1" applyAlignment="1">
      <alignment vertical="top" wrapText="1"/>
    </xf>
    <xf numFmtId="0" fontId="1" fillId="0" borderId="108" xfId="0" applyFont="1" applyFill="1" applyBorder="1" applyAlignment="1">
      <alignment vertical="top" wrapText="1"/>
    </xf>
    <xf numFmtId="49" fontId="1" fillId="0" borderId="108" xfId="0" applyNumberFormat="1" applyFont="1" applyFill="1" applyBorder="1" applyAlignment="1">
      <alignment horizontal="center" vertical="top" wrapText="1"/>
    </xf>
    <xf numFmtId="3" fontId="8" fillId="0" borderId="108" xfId="0" applyNumberFormat="1" applyFont="1" applyFill="1" applyBorder="1" applyAlignment="1">
      <alignment horizontal="center" vertical="top" wrapText="1"/>
    </xf>
    <xf numFmtId="165" fontId="8" fillId="6" borderId="108" xfId="0" applyNumberFormat="1" applyFont="1" applyFill="1" applyBorder="1" applyAlignment="1">
      <alignment horizontal="center" vertical="top" wrapText="1"/>
    </xf>
    <xf numFmtId="3" fontId="14" fillId="0" borderId="108" xfId="0" applyNumberFormat="1" applyFont="1" applyFill="1" applyBorder="1" applyAlignment="1">
      <alignment horizontal="center" vertical="top" wrapText="1"/>
    </xf>
    <xf numFmtId="165" fontId="8" fillId="0" borderId="108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3" fontId="8" fillId="0" borderId="15" xfId="0" applyNumberFormat="1" applyFont="1" applyFill="1" applyBorder="1" applyAlignment="1">
      <alignment horizontal="center" vertical="top" wrapText="1"/>
    </xf>
    <xf numFmtId="3" fontId="14" fillId="0" borderId="15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3" fontId="14" fillId="0" borderId="9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164" fontId="8" fillId="0" borderId="15" xfId="1" applyNumberFormat="1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/>
    </xf>
    <xf numFmtId="3" fontId="8" fillId="0" borderId="22" xfId="0" applyNumberFormat="1" applyFont="1" applyFill="1" applyBorder="1" applyAlignment="1">
      <alignment horizontal="center" vertical="top" wrapText="1"/>
    </xf>
    <xf numFmtId="166" fontId="8" fillId="5" borderId="22" xfId="1" applyNumberFormat="1" applyFont="1" applyFill="1" applyBorder="1" applyAlignment="1">
      <alignment horizontal="center" vertical="top" wrapText="1"/>
    </xf>
    <xf numFmtId="3" fontId="14" fillId="0" borderId="22" xfId="0" applyNumberFormat="1" applyFont="1" applyFill="1" applyBorder="1" applyAlignment="1">
      <alignment horizontal="center" vertical="top" wrapText="1"/>
    </xf>
    <xf numFmtId="166" fontId="13" fillId="4" borderId="22" xfId="1" applyNumberFormat="1" applyFont="1" applyFill="1" applyBorder="1" applyAlignment="1">
      <alignment horizontal="center" vertical="top" wrapText="1"/>
    </xf>
    <xf numFmtId="166" fontId="8" fillId="0" borderId="22" xfId="1" applyNumberFormat="1" applyFont="1" applyFill="1" applyBorder="1" applyAlignment="1">
      <alignment horizontal="center" vertical="top" wrapText="1"/>
    </xf>
    <xf numFmtId="166" fontId="8" fillId="0" borderId="15" xfId="1" applyNumberFormat="1" applyFont="1" applyFill="1" applyBorder="1" applyAlignment="1">
      <alignment horizontal="center" vertical="top" wrapText="1"/>
    </xf>
    <xf numFmtId="3" fontId="8" fillId="0" borderId="9" xfId="0" applyNumberFormat="1" applyFont="1" applyFill="1" applyBorder="1" applyAlignment="1">
      <alignment horizontal="center" vertical="top" wrapText="1"/>
    </xf>
    <xf numFmtId="165" fontId="8" fillId="5" borderId="9" xfId="1" applyNumberFormat="1" applyFont="1" applyFill="1" applyBorder="1" applyAlignment="1">
      <alignment horizontal="center" vertical="top" wrapText="1"/>
    </xf>
    <xf numFmtId="165" fontId="8" fillId="0" borderId="9" xfId="1" applyNumberFormat="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center" vertical="top" wrapText="1"/>
    </xf>
    <xf numFmtId="3" fontId="19" fillId="0" borderId="22" xfId="0" applyNumberFormat="1" applyFont="1" applyBorder="1" applyAlignment="1">
      <alignment horizontal="center" vertical="top" wrapText="1"/>
    </xf>
    <xf numFmtId="0" fontId="8" fillId="0" borderId="9" xfId="0" applyFont="1" applyFill="1" applyBorder="1" applyAlignment="1">
      <alignment vertical="top" wrapText="1"/>
    </xf>
    <xf numFmtId="49" fontId="1" fillId="0" borderId="9" xfId="0" applyNumberFormat="1" applyFont="1" applyBorder="1" applyAlignment="1">
      <alignment horizontal="center" vertical="top" wrapText="1"/>
    </xf>
    <xf numFmtId="165" fontId="8" fillId="5" borderId="22" xfId="1" applyNumberFormat="1" applyFont="1" applyFill="1" applyBorder="1" applyAlignment="1">
      <alignment horizontal="center" vertical="top" wrapText="1"/>
    </xf>
    <xf numFmtId="165" fontId="8" fillId="0" borderId="22" xfId="1" applyNumberFormat="1" applyFont="1" applyFill="1" applyBorder="1" applyAlignment="1">
      <alignment horizontal="center" vertical="top" wrapText="1"/>
    </xf>
    <xf numFmtId="164" fontId="14" fillId="6" borderId="22" xfId="1" applyNumberFormat="1" applyFont="1" applyFill="1" applyBorder="1" applyAlignment="1">
      <alignment horizontal="center" vertical="top" wrapText="1"/>
    </xf>
    <xf numFmtId="164" fontId="14" fillId="5" borderId="15" xfId="1" applyNumberFormat="1" applyFont="1" applyFill="1" applyBorder="1" applyAlignment="1">
      <alignment horizontal="center" vertical="top" wrapText="1"/>
    </xf>
    <xf numFmtId="164" fontId="14" fillId="6" borderId="15" xfId="1" applyNumberFormat="1" applyFont="1" applyFill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center" vertical="center" wrapText="1"/>
    </xf>
    <xf numFmtId="164" fontId="8" fillId="5" borderId="22" xfId="1" applyNumberFormat="1" applyFont="1" applyFill="1" applyBorder="1" applyAlignment="1">
      <alignment horizontal="center" vertical="center" wrapText="1"/>
    </xf>
    <xf numFmtId="164" fontId="8" fillId="0" borderId="22" xfId="1" applyNumberFormat="1" applyFont="1" applyFill="1" applyBorder="1" applyAlignment="1">
      <alignment horizontal="center" vertical="center" wrapText="1"/>
    </xf>
    <xf numFmtId="49" fontId="1" fillId="0" borderId="9" xfId="0" quotePrefix="1" applyNumberFormat="1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center" vertical="center" wrapText="1"/>
    </xf>
    <xf numFmtId="164" fontId="8" fillId="6" borderId="9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/>
    </xf>
    <xf numFmtId="49" fontId="15" fillId="0" borderId="22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 wrapText="1"/>
    </xf>
    <xf numFmtId="165" fontId="8" fillId="5" borderId="22" xfId="1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165" fontId="13" fillId="4" borderId="22" xfId="1" applyNumberFormat="1" applyFont="1" applyFill="1" applyBorder="1" applyAlignment="1">
      <alignment horizontal="center" vertical="center" wrapText="1"/>
    </xf>
    <xf numFmtId="165" fontId="8" fillId="0" borderId="22" xfId="1" applyNumberFormat="1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 wrapText="1"/>
    </xf>
    <xf numFmtId="165" fontId="8" fillId="6" borderId="15" xfId="1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165" fontId="8" fillId="5" borderId="15" xfId="1" applyNumberFormat="1" applyFont="1" applyFill="1" applyBorder="1" applyAlignment="1">
      <alignment horizontal="center" vertical="center" wrapText="1"/>
    </xf>
    <xf numFmtId="165" fontId="8" fillId="0" borderId="15" xfId="1" applyNumberFormat="1" applyFont="1" applyFill="1" applyBorder="1" applyAlignment="1">
      <alignment horizontal="center" vertical="center" wrapText="1"/>
    </xf>
    <xf numFmtId="49" fontId="1" fillId="0" borderId="22" xfId="0" quotePrefix="1" applyNumberFormat="1" applyFont="1" applyFill="1" applyBorder="1" applyAlignment="1">
      <alignment horizontal="center" vertical="top" wrapText="1"/>
    </xf>
    <xf numFmtId="165" fontId="13" fillId="4" borderId="22" xfId="1" applyNumberFormat="1" applyFont="1" applyFill="1" applyBorder="1" applyAlignment="1">
      <alignment horizontal="center" vertical="top" wrapText="1"/>
    </xf>
    <xf numFmtId="49" fontId="1" fillId="0" borderId="15" xfId="0" quotePrefix="1" applyNumberFormat="1" applyFont="1" applyFill="1" applyBorder="1" applyAlignment="1">
      <alignment horizontal="center" vertical="top" wrapText="1"/>
    </xf>
    <xf numFmtId="165" fontId="8" fillId="0" borderId="15" xfId="1" applyNumberFormat="1" applyFont="1" applyFill="1" applyBorder="1" applyAlignment="1">
      <alignment horizontal="center" vertical="top" wrapText="1"/>
    </xf>
    <xf numFmtId="3" fontId="13" fillId="4" borderId="15" xfId="1" applyNumberFormat="1" applyFont="1" applyFill="1" applyBorder="1" applyAlignment="1">
      <alignment horizontal="center" vertical="top" wrapText="1"/>
    </xf>
    <xf numFmtId="3" fontId="8" fillId="5" borderId="15" xfId="1" applyNumberFormat="1" applyFont="1" applyFill="1" applyBorder="1" applyAlignment="1">
      <alignment horizontal="center" vertical="top" wrapText="1"/>
    </xf>
    <xf numFmtId="3" fontId="8" fillId="0" borderId="15" xfId="1" applyNumberFormat="1" applyFont="1" applyFill="1" applyBorder="1" applyAlignment="1">
      <alignment horizontal="center" vertical="top" wrapText="1"/>
    </xf>
    <xf numFmtId="164" fontId="8" fillId="8" borderId="15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14" fillId="6" borderId="15" xfId="1" applyNumberFormat="1" applyFont="1" applyFill="1" applyBorder="1" applyAlignment="1">
      <alignment horizontal="center"/>
    </xf>
    <xf numFmtId="164" fontId="14" fillId="5" borderId="9" xfId="1" applyNumberFormat="1" applyFont="1" applyFill="1" applyBorder="1" applyAlignment="1">
      <alignment horizontal="center"/>
    </xf>
    <xf numFmtId="164" fontId="14" fillId="6" borderId="9" xfId="1" applyNumberFormat="1" applyFont="1" applyFill="1" applyBorder="1" applyAlignment="1">
      <alignment horizontal="center"/>
    </xf>
    <xf numFmtId="49" fontId="18" fillId="0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top" wrapText="1"/>
    </xf>
    <xf numFmtId="0" fontId="12" fillId="3" borderId="118" xfId="0" applyFont="1" applyFill="1" applyBorder="1" applyAlignment="1">
      <alignment vertical="center" wrapText="1"/>
    </xf>
    <xf numFmtId="164" fontId="18" fillId="0" borderId="15" xfId="1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164" fontId="1" fillId="6" borderId="15" xfId="1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164" fontId="1" fillId="0" borderId="15" xfId="1" applyNumberFormat="1" applyFont="1" applyFill="1" applyBorder="1" applyAlignment="1">
      <alignment horizontal="center" vertical="top" wrapText="1"/>
    </xf>
    <xf numFmtId="164" fontId="1" fillId="5" borderId="15" xfId="1" applyNumberFormat="1" applyFont="1" applyFill="1" applyBorder="1" applyAlignment="1">
      <alignment horizontal="center" vertical="top" wrapText="1"/>
    </xf>
    <xf numFmtId="0" fontId="8" fillId="0" borderId="125" xfId="0" applyFont="1" applyFill="1" applyBorder="1" applyAlignment="1">
      <alignment vertical="top" wrapText="1"/>
    </xf>
    <xf numFmtId="0" fontId="8" fillId="0" borderId="125" xfId="0" applyNumberFormat="1" applyFont="1" applyBorder="1" applyAlignment="1">
      <alignment horizontal="center" vertical="top" wrapText="1"/>
    </xf>
    <xf numFmtId="49" fontId="1" fillId="0" borderId="125" xfId="0" applyNumberFormat="1" applyFont="1" applyFill="1" applyBorder="1" applyAlignment="1">
      <alignment horizontal="center" vertical="top" wrapText="1"/>
    </xf>
    <xf numFmtId="3" fontId="4" fillId="0" borderId="125" xfId="0" applyNumberFormat="1" applyFont="1" applyBorder="1" applyAlignment="1">
      <alignment horizontal="center" vertical="top" wrapText="1"/>
    </xf>
    <xf numFmtId="164" fontId="4" fillId="5" borderId="125" xfId="1" applyNumberFormat="1" applyFont="1" applyFill="1" applyBorder="1" applyAlignment="1">
      <alignment horizontal="center" vertical="top" wrapText="1"/>
    </xf>
    <xf numFmtId="3" fontId="14" fillId="0" borderId="125" xfId="0" applyNumberFormat="1" applyFont="1" applyBorder="1" applyAlignment="1">
      <alignment horizontal="center" vertical="top" wrapText="1"/>
    </xf>
    <xf numFmtId="164" fontId="8" fillId="0" borderId="125" xfId="1" applyNumberFormat="1" applyFont="1" applyFill="1" applyBorder="1" applyAlignment="1">
      <alignment horizontal="center" vertical="top" wrapText="1"/>
    </xf>
    <xf numFmtId="0" fontId="8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164" fontId="8" fillId="5" borderId="7" xfId="1" applyNumberFormat="1" applyFont="1" applyFill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164" fontId="13" fillId="4" borderId="7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3" fontId="19" fillId="0" borderId="7" xfId="0" applyNumberFormat="1" applyFont="1" applyFill="1" applyBorder="1" applyAlignment="1">
      <alignment horizontal="center" vertical="top" wrapText="1"/>
    </xf>
    <xf numFmtId="166" fontId="14" fillId="5" borderId="7" xfId="0" applyNumberFormat="1" applyFont="1" applyFill="1" applyBorder="1" applyAlignment="1">
      <alignment horizontal="center" vertical="top" wrapText="1"/>
    </xf>
    <xf numFmtId="166" fontId="13" fillId="4" borderId="7" xfId="0" applyNumberFormat="1" applyFont="1" applyFill="1" applyBorder="1" applyAlignment="1">
      <alignment horizontal="center" vertical="top" wrapText="1"/>
    </xf>
    <xf numFmtId="166" fontId="14" fillId="0" borderId="7" xfId="0" applyNumberFormat="1" applyFont="1" applyFill="1" applyBorder="1" applyAlignment="1">
      <alignment horizontal="center" vertical="top" wrapText="1"/>
    </xf>
    <xf numFmtId="0" fontId="8" fillId="0" borderId="129" xfId="0" applyFont="1" applyBorder="1" applyAlignment="1">
      <alignment vertical="top" wrapText="1"/>
    </xf>
    <xf numFmtId="0" fontId="8" fillId="0" borderId="129" xfId="0" applyNumberFormat="1" applyFont="1" applyBorder="1" applyAlignment="1">
      <alignment horizontal="center" vertical="top" wrapText="1"/>
    </xf>
    <xf numFmtId="49" fontId="1" fillId="0" borderId="129" xfId="0" applyNumberFormat="1" applyFont="1" applyFill="1" applyBorder="1" applyAlignment="1">
      <alignment horizontal="center" vertical="top" wrapText="1"/>
    </xf>
    <xf numFmtId="3" fontId="8" fillId="0" borderId="129" xfId="0" applyNumberFormat="1" applyFont="1" applyFill="1" applyBorder="1" applyAlignment="1">
      <alignment horizontal="center" vertical="top" wrapText="1"/>
    </xf>
    <xf numFmtId="10" fontId="8" fillId="5" borderId="129" xfId="1" applyNumberFormat="1" applyFont="1" applyFill="1" applyBorder="1" applyAlignment="1">
      <alignment horizontal="center" vertical="top" wrapText="1"/>
    </xf>
    <xf numFmtId="3" fontId="14" fillId="0" borderId="129" xfId="0" applyNumberFormat="1" applyFont="1" applyFill="1" applyBorder="1" applyAlignment="1">
      <alignment horizontal="center" vertical="top" wrapText="1"/>
    </xf>
    <xf numFmtId="10" fontId="8" fillId="6" borderId="129" xfId="1" applyNumberFormat="1" applyFont="1" applyFill="1" applyBorder="1" applyAlignment="1">
      <alignment horizontal="center" vertical="top" wrapText="1"/>
    </xf>
    <xf numFmtId="10" fontId="8" fillId="0" borderId="129" xfId="1" applyNumberFormat="1" applyFont="1" applyFill="1" applyBorder="1" applyAlignment="1">
      <alignment horizontal="center" vertical="top" wrapText="1"/>
    </xf>
    <xf numFmtId="0" fontId="8" fillId="0" borderId="133" xfId="0" applyFont="1" applyBorder="1" applyAlignment="1">
      <alignment vertical="top" wrapText="1"/>
    </xf>
    <xf numFmtId="49" fontId="1" fillId="0" borderId="133" xfId="0" applyNumberFormat="1" applyFont="1" applyFill="1" applyBorder="1" applyAlignment="1">
      <alignment horizontal="center" vertical="center" wrapText="1"/>
    </xf>
    <xf numFmtId="3" fontId="8" fillId="0" borderId="133" xfId="0" applyNumberFormat="1" applyFont="1" applyFill="1" applyBorder="1" applyAlignment="1">
      <alignment horizontal="center" vertical="center" wrapText="1"/>
    </xf>
    <xf numFmtId="164" fontId="8" fillId="5" borderId="133" xfId="1" applyNumberFormat="1" applyFont="1" applyFill="1" applyBorder="1" applyAlignment="1">
      <alignment horizontal="center" vertical="center" wrapText="1"/>
    </xf>
    <xf numFmtId="3" fontId="14" fillId="0" borderId="133" xfId="0" applyNumberFormat="1" applyFont="1" applyFill="1" applyBorder="1" applyAlignment="1">
      <alignment horizontal="center" vertical="center" wrapText="1"/>
    </xf>
    <xf numFmtId="164" fontId="8" fillId="4" borderId="133" xfId="1" applyNumberFormat="1" applyFont="1" applyFill="1" applyBorder="1" applyAlignment="1">
      <alignment horizontal="center" vertical="center" wrapText="1"/>
    </xf>
    <xf numFmtId="164" fontId="8" fillId="0" borderId="133" xfId="1" applyNumberFormat="1" applyFont="1" applyFill="1" applyBorder="1" applyAlignment="1">
      <alignment horizontal="center" vertical="center" wrapText="1"/>
    </xf>
    <xf numFmtId="0" fontId="8" fillId="0" borderId="132" xfId="0" applyFont="1" applyFill="1" applyBorder="1" applyAlignment="1">
      <alignment horizontal="left" vertical="top" wrapText="1"/>
    </xf>
    <xf numFmtId="0" fontId="8" fillId="0" borderId="133" xfId="0" applyFont="1" applyBorder="1" applyAlignment="1">
      <alignment horizontal="left" vertical="top" wrapText="1"/>
    </xf>
    <xf numFmtId="0" fontId="8" fillId="0" borderId="133" xfId="0" applyFont="1" applyFill="1" applyBorder="1" applyAlignment="1">
      <alignment horizontal="center" vertical="top" wrapText="1"/>
    </xf>
    <xf numFmtId="49" fontId="8" fillId="0" borderId="133" xfId="0" applyNumberFormat="1" applyFont="1" applyBorder="1" applyAlignment="1">
      <alignment horizontal="center" vertical="top" wrapText="1"/>
    </xf>
    <xf numFmtId="3" fontId="8" fillId="0" borderId="133" xfId="0" applyNumberFormat="1" applyFont="1" applyBorder="1" applyAlignment="1">
      <alignment horizontal="center" vertical="top" wrapText="1"/>
    </xf>
    <xf numFmtId="165" fontId="8" fillId="5" borderId="133" xfId="1" applyNumberFormat="1" applyFont="1" applyFill="1" applyBorder="1" applyAlignment="1">
      <alignment horizontal="center" vertical="top" wrapText="1"/>
    </xf>
    <xf numFmtId="3" fontId="14" fillId="0" borderId="133" xfId="0" applyNumberFormat="1" applyFont="1" applyFill="1" applyBorder="1" applyAlignment="1">
      <alignment horizontal="center" vertical="top" wrapText="1"/>
    </xf>
    <xf numFmtId="165" fontId="8" fillId="6" borderId="133" xfId="1" applyNumberFormat="1" applyFont="1" applyFill="1" applyBorder="1" applyAlignment="1">
      <alignment horizontal="center" vertical="top" wrapText="1"/>
    </xf>
    <xf numFmtId="165" fontId="8" fillId="0" borderId="133" xfId="1" applyNumberFormat="1" applyFont="1" applyBorder="1" applyAlignment="1">
      <alignment horizontal="center" vertical="top" wrapText="1"/>
    </xf>
    <xf numFmtId="0" fontId="10" fillId="2" borderId="70" xfId="0" applyFont="1" applyFill="1" applyBorder="1" applyAlignment="1">
      <alignment horizontal="left" vertical="center"/>
    </xf>
    <xf numFmtId="0" fontId="12" fillId="3" borderId="93" xfId="0" applyFont="1" applyFill="1" applyBorder="1" applyAlignment="1">
      <alignment horizontal="left" vertical="center"/>
    </xf>
    <xf numFmtId="0" fontId="8" fillId="0" borderId="115" xfId="0" applyFont="1" applyFill="1" applyBorder="1" applyAlignment="1">
      <alignment horizontal="left" vertical="top" wrapText="1"/>
    </xf>
    <xf numFmtId="0" fontId="12" fillId="3" borderId="117" xfId="0" applyFont="1" applyFill="1" applyBorder="1" applyAlignment="1">
      <alignment horizontal="left" vertical="center"/>
    </xf>
    <xf numFmtId="0" fontId="8" fillId="0" borderId="128" xfId="0" applyFont="1" applyFill="1" applyBorder="1" applyAlignment="1">
      <alignment horizontal="left" vertical="top" wrapText="1"/>
    </xf>
    <xf numFmtId="0" fontId="10" fillId="2" borderId="71" xfId="0" applyFont="1" applyFill="1" applyBorder="1" applyAlignment="1">
      <alignment horizontal="left" vertical="center"/>
    </xf>
    <xf numFmtId="0" fontId="12" fillId="3" borderId="51" xfId="0" applyFont="1" applyFill="1" applyBorder="1" applyAlignment="1">
      <alignment horizontal="left" vertical="center" wrapText="1"/>
    </xf>
    <xf numFmtId="0" fontId="12" fillId="3" borderId="118" xfId="0" applyFont="1" applyFill="1" applyBorder="1" applyAlignment="1">
      <alignment horizontal="left" vertical="center" wrapText="1"/>
    </xf>
    <xf numFmtId="0" fontId="8" fillId="0" borderId="129" xfId="0" applyFont="1" applyBorder="1" applyAlignment="1">
      <alignment horizontal="left" vertical="top" wrapText="1"/>
    </xf>
    <xf numFmtId="0" fontId="1" fillId="0" borderId="133" xfId="0" applyFont="1" applyBorder="1" applyAlignment="1">
      <alignment horizontal="left" vertical="top" wrapText="1"/>
    </xf>
    <xf numFmtId="165" fontId="23" fillId="0" borderId="96" xfId="0" applyNumberFormat="1" applyFont="1" applyFill="1" applyBorder="1" applyAlignment="1">
      <alignment horizontal="center" vertical="top" wrapText="1"/>
    </xf>
    <xf numFmtId="165" fontId="20" fillId="0" borderId="63" xfId="0" applyNumberFormat="1" applyFont="1" applyFill="1" applyBorder="1" applyAlignment="1">
      <alignment horizontal="center" vertical="top" wrapText="1"/>
    </xf>
    <xf numFmtId="165" fontId="24" fillId="0" borderId="64" xfId="0" applyNumberFormat="1" applyFont="1" applyFill="1" applyBorder="1" applyAlignment="1">
      <alignment horizontal="center" vertical="top" wrapText="1"/>
    </xf>
    <xf numFmtId="0" fontId="23" fillId="0" borderId="61" xfId="0" applyNumberFormat="1" applyFont="1" applyFill="1" applyBorder="1" applyAlignment="1">
      <alignment horizontal="center" vertical="top" wrapText="1"/>
    </xf>
    <xf numFmtId="164" fontId="23" fillId="0" borderId="61" xfId="1" applyNumberFormat="1" applyFont="1" applyFill="1" applyBorder="1" applyAlignment="1">
      <alignment horizontal="center" vertical="top" wrapText="1"/>
    </xf>
    <xf numFmtId="166" fontId="23" fillId="0" borderId="61" xfId="1" applyNumberFormat="1" applyFont="1" applyFill="1" applyBorder="1" applyAlignment="1">
      <alignment horizontal="center" vertical="top" wrapText="1"/>
    </xf>
    <xf numFmtId="165" fontId="23" fillId="0" borderId="61" xfId="1" applyNumberFormat="1" applyFont="1" applyFill="1" applyBorder="1" applyAlignment="1">
      <alignment horizontal="center" vertical="top" wrapText="1"/>
    </xf>
    <xf numFmtId="164" fontId="12" fillId="0" borderId="61" xfId="1" applyNumberFormat="1" applyFont="1" applyFill="1" applyBorder="1" applyAlignment="1">
      <alignment horizontal="center" vertical="top" wrapText="1"/>
    </xf>
    <xf numFmtId="165" fontId="23" fillId="0" borderId="63" xfId="1" applyNumberFormat="1" applyFont="1" applyFill="1" applyBorder="1" applyAlignment="1">
      <alignment horizontal="center" vertical="top" wrapText="1"/>
    </xf>
    <xf numFmtId="166" fontId="23" fillId="0" borderId="63" xfId="1" applyNumberFormat="1" applyFont="1" applyFill="1" applyBorder="1" applyAlignment="1">
      <alignment horizontal="center" vertical="top" wrapText="1"/>
    </xf>
    <xf numFmtId="164" fontId="23" fillId="0" borderId="63" xfId="1" applyNumberFormat="1" applyFont="1" applyFill="1" applyBorder="1" applyAlignment="1">
      <alignment horizontal="center" vertical="top" wrapText="1"/>
    </xf>
    <xf numFmtId="165" fontId="23" fillId="0" borderId="61" xfId="1" applyNumberFormat="1" applyFont="1" applyFill="1" applyBorder="1" applyAlignment="1">
      <alignment horizontal="center" vertical="center" wrapText="1"/>
    </xf>
    <xf numFmtId="165" fontId="22" fillId="0" borderId="63" xfId="0" applyNumberFormat="1" applyFont="1" applyFill="1" applyBorder="1" applyAlignment="1">
      <alignment horizontal="center" vertical="center" wrapText="1"/>
    </xf>
    <xf numFmtId="165" fontId="20" fillId="0" borderId="63" xfId="0" applyNumberFormat="1" applyFont="1" applyFill="1" applyBorder="1" applyAlignment="1">
      <alignment horizontal="center" vertical="center" wrapText="1"/>
    </xf>
    <xf numFmtId="165" fontId="12" fillId="0" borderId="64" xfId="1" applyNumberFormat="1" applyFont="1" applyFill="1" applyBorder="1" applyAlignment="1">
      <alignment horizontal="center" vertical="top" wrapText="1"/>
    </xf>
    <xf numFmtId="166" fontId="12" fillId="0" borderId="63" xfId="0" applyNumberFormat="1" applyFont="1" applyFill="1" applyBorder="1" applyAlignment="1">
      <alignment horizontal="center" vertical="top" wrapText="1"/>
    </xf>
    <xf numFmtId="9" fontId="23" fillId="0" borderId="61" xfId="1" applyFont="1" applyFill="1" applyBorder="1" applyAlignment="1">
      <alignment horizontal="center" vertical="top" wrapText="1"/>
    </xf>
    <xf numFmtId="9" fontId="23" fillId="0" borderId="63" xfId="1" applyFont="1" applyFill="1" applyBorder="1" applyAlignment="1">
      <alignment horizontal="center" vertical="top" wrapText="1"/>
    </xf>
    <xf numFmtId="3" fontId="23" fillId="0" borderId="61" xfId="0" applyNumberFormat="1" applyFont="1" applyFill="1" applyBorder="1" applyAlignment="1">
      <alignment horizontal="center" vertical="top" wrapText="1"/>
    </xf>
    <xf numFmtId="164" fontId="12" fillId="0" borderId="63" xfId="1" applyNumberFormat="1" applyFont="1" applyFill="1" applyBorder="1" applyAlignment="1">
      <alignment horizontal="center" vertical="top" wrapText="1"/>
    </xf>
    <xf numFmtId="164" fontId="12" fillId="0" borderId="64" xfId="1" applyNumberFormat="1" applyFont="1" applyFill="1" applyBorder="1" applyAlignment="1">
      <alignment horizontal="center" vertical="top" wrapText="1"/>
    </xf>
    <xf numFmtId="164" fontId="12" fillId="0" borderId="91" xfId="1" applyNumberFormat="1" applyFont="1" applyFill="1" applyBorder="1" applyAlignment="1">
      <alignment horizontal="center" vertical="top" wrapText="1"/>
    </xf>
    <xf numFmtId="0" fontId="12" fillId="0" borderId="61" xfId="0" applyNumberFormat="1" applyFont="1" applyBorder="1" applyAlignment="1">
      <alignment horizontal="center" vertical="center" wrapText="1"/>
    </xf>
    <xf numFmtId="164" fontId="23" fillId="0" borderId="63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23" fillId="0" borderId="99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165" fontId="20" fillId="0" borderId="86" xfId="0" applyNumberFormat="1" applyFont="1" applyFill="1" applyBorder="1" applyAlignment="1">
      <alignment horizontal="center" vertical="top" wrapText="1"/>
    </xf>
    <xf numFmtId="0" fontId="23" fillId="0" borderId="86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165" fontId="20" fillId="0" borderId="80" xfId="0" applyNumberFormat="1" applyFont="1" applyFill="1" applyBorder="1" applyAlignment="1">
      <alignment horizontal="center" vertical="top" wrapText="1"/>
    </xf>
    <xf numFmtId="0" fontId="23" fillId="0" borderId="78" xfId="0" applyFont="1" applyBorder="1" applyAlignment="1">
      <alignment horizontal="center" vertical="center"/>
    </xf>
    <xf numFmtId="165" fontId="22" fillId="0" borderId="86" xfId="0" applyNumberFormat="1" applyFont="1" applyFill="1" applyBorder="1" applyAlignment="1">
      <alignment horizontal="center" vertical="center" wrapText="1"/>
    </xf>
    <xf numFmtId="0" fontId="12" fillId="0" borderId="86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165" fontId="23" fillId="0" borderId="78" xfId="1" applyNumberFormat="1" applyFont="1" applyFill="1" applyBorder="1" applyAlignment="1">
      <alignment horizontal="center" vertical="top" wrapText="1"/>
    </xf>
    <xf numFmtId="165" fontId="23" fillId="0" borderId="86" xfId="1" applyNumberFormat="1" applyFont="1" applyFill="1" applyBorder="1" applyAlignment="1">
      <alignment horizontal="center" vertical="top" wrapText="1"/>
    </xf>
    <xf numFmtId="0" fontId="23" fillId="0" borderId="78" xfId="0" applyFont="1" applyFill="1" applyBorder="1" applyAlignment="1">
      <alignment horizontal="center"/>
    </xf>
    <xf numFmtId="164" fontId="23" fillId="0" borderId="99" xfId="1" applyNumberFormat="1" applyFont="1" applyFill="1" applyBorder="1" applyAlignment="1">
      <alignment horizontal="center" vertical="top" wrapText="1"/>
    </xf>
    <xf numFmtId="164" fontId="23" fillId="0" borderId="78" xfId="1" applyNumberFormat="1" applyFont="1" applyFill="1" applyBorder="1" applyAlignment="1">
      <alignment horizontal="center" vertical="top" wrapText="1"/>
    </xf>
    <xf numFmtId="0" fontId="12" fillId="0" borderId="78" xfId="0" applyFont="1" applyFill="1" applyBorder="1" applyAlignment="1">
      <alignment horizontal="center"/>
    </xf>
    <xf numFmtId="0" fontId="23" fillId="0" borderId="86" xfId="0" applyFont="1" applyBorder="1" applyAlignment="1">
      <alignment horizontal="center" vertical="center"/>
    </xf>
    <xf numFmtId="0" fontId="23" fillId="0" borderId="96" xfId="0" applyNumberFormat="1" applyFont="1" applyFill="1" applyBorder="1" applyAlignment="1">
      <alignment horizontal="center" vertical="top" wrapText="1"/>
    </xf>
    <xf numFmtId="165" fontId="12" fillId="0" borderId="61" xfId="1" applyNumberFormat="1" applyFont="1" applyFill="1" applyBorder="1" applyAlignment="1">
      <alignment horizontal="center" vertical="top" wrapText="1"/>
    </xf>
    <xf numFmtId="164" fontId="23" fillId="0" borderId="61" xfId="1" applyNumberFormat="1" applyFont="1" applyFill="1" applyBorder="1" applyAlignment="1">
      <alignment horizontal="center" vertical="center" wrapText="1"/>
    </xf>
    <xf numFmtId="49" fontId="23" fillId="0" borderId="63" xfId="0" applyNumberFormat="1" applyFont="1" applyFill="1" applyBorder="1" applyAlignment="1">
      <alignment horizontal="center" vertical="top" wrapText="1"/>
    </xf>
    <xf numFmtId="165" fontId="20" fillId="0" borderId="64" xfId="0" applyNumberFormat="1" applyFont="1" applyFill="1" applyBorder="1" applyAlignment="1">
      <alignment horizontal="center" vertical="center" wrapText="1"/>
    </xf>
    <xf numFmtId="165" fontId="20" fillId="0" borderId="91" xfId="0" applyNumberFormat="1" applyFont="1" applyFill="1" applyBorder="1" applyAlignment="1">
      <alignment horizontal="center" vertical="top" wrapText="1"/>
    </xf>
    <xf numFmtId="165" fontId="24" fillId="0" borderId="86" xfId="0" applyNumberFormat="1" applyFont="1" applyFill="1" applyBorder="1" applyAlignment="1">
      <alignment horizontal="center" vertical="top" wrapText="1"/>
    </xf>
    <xf numFmtId="165" fontId="24" fillId="0" borderId="80" xfId="0" applyNumberFormat="1" applyFont="1" applyFill="1" applyBorder="1" applyAlignment="1">
      <alignment horizontal="center" vertical="top" wrapText="1"/>
    </xf>
    <xf numFmtId="165" fontId="24" fillId="0" borderId="63" xfId="0" applyNumberFormat="1" applyFont="1" applyFill="1" applyBorder="1" applyAlignment="1">
      <alignment horizontal="center" vertical="top" wrapText="1"/>
    </xf>
    <xf numFmtId="165" fontId="24" fillId="0" borderId="63" xfId="0" applyNumberFormat="1" applyFont="1" applyFill="1" applyBorder="1" applyAlignment="1">
      <alignment horizontal="center" vertical="center" wrapText="1"/>
    </xf>
    <xf numFmtId="165" fontId="24" fillId="0" borderId="64" xfId="0" applyNumberFormat="1" applyFont="1" applyFill="1" applyBorder="1" applyAlignment="1">
      <alignment horizontal="center" vertical="center" wrapText="1"/>
    </xf>
    <xf numFmtId="165" fontId="24" fillId="0" borderId="86" xfId="0" applyNumberFormat="1" applyFont="1" applyFill="1" applyBorder="1" applyAlignment="1">
      <alignment horizontal="center" vertical="center" wrapText="1"/>
    </xf>
    <xf numFmtId="165" fontId="24" fillId="0" borderId="80" xfId="0" applyNumberFormat="1" applyFont="1" applyFill="1" applyBorder="1" applyAlignment="1">
      <alignment horizontal="center" vertical="center" wrapText="1"/>
    </xf>
    <xf numFmtId="165" fontId="25" fillId="0" borderId="86" xfId="0" applyNumberFormat="1" applyFont="1" applyFill="1" applyBorder="1" applyAlignment="1">
      <alignment horizontal="center" vertical="top" wrapText="1"/>
    </xf>
    <xf numFmtId="3" fontId="19" fillId="0" borderId="63" xfId="0" applyNumberFormat="1" applyFont="1" applyFill="1" applyBorder="1" applyAlignment="1">
      <alignment horizontal="center" vertical="top" wrapText="1"/>
    </xf>
    <xf numFmtId="166" fontId="14" fillId="5" borderId="63" xfId="0" applyNumberFormat="1" applyFont="1" applyFill="1" applyBorder="1" applyAlignment="1">
      <alignment horizontal="center" vertical="top" wrapText="1"/>
    </xf>
    <xf numFmtId="166" fontId="13" fillId="4" borderId="63" xfId="0" applyNumberFormat="1" applyFont="1" applyFill="1" applyBorder="1" applyAlignment="1">
      <alignment horizontal="center" vertical="top" wrapText="1"/>
    </xf>
    <xf numFmtId="166" fontId="14" fillId="0" borderId="63" xfId="0" applyNumberFormat="1" applyFont="1" applyFill="1" applyBorder="1" applyAlignment="1">
      <alignment horizontal="center" vertical="top" wrapText="1"/>
    </xf>
    <xf numFmtId="3" fontId="8" fillId="0" borderId="136" xfId="0" applyNumberFormat="1" applyFont="1" applyBorder="1" applyAlignment="1">
      <alignment horizontal="center" vertical="top" wrapText="1"/>
    </xf>
    <xf numFmtId="164" fontId="8" fillId="6" borderId="136" xfId="1" applyNumberFormat="1" applyFont="1" applyFill="1" applyBorder="1" applyAlignment="1">
      <alignment horizontal="center" vertical="top" wrapText="1"/>
    </xf>
    <xf numFmtId="164" fontId="12" fillId="0" borderId="136" xfId="1" applyNumberFormat="1" applyFont="1" applyFill="1" applyBorder="1" applyAlignment="1">
      <alignment horizontal="center" vertical="top" wrapText="1"/>
    </xf>
    <xf numFmtId="0" fontId="12" fillId="0" borderId="136" xfId="0" applyNumberFormat="1" applyFont="1" applyFill="1" applyBorder="1" applyAlignment="1">
      <alignment horizontal="center" vertical="top" wrapText="1"/>
    </xf>
    <xf numFmtId="164" fontId="8" fillId="0" borderId="136" xfId="1" applyNumberFormat="1" applyFont="1" applyFill="1" applyBorder="1" applyAlignment="1">
      <alignment horizontal="center" vertical="top" wrapText="1"/>
    </xf>
    <xf numFmtId="0" fontId="12" fillId="0" borderId="135" xfId="0" applyFont="1" applyBorder="1" applyAlignment="1">
      <alignment horizontal="center"/>
    </xf>
    <xf numFmtId="165" fontId="25" fillId="0" borderId="63" xfId="0" applyNumberFormat="1" applyFont="1" applyFill="1" applyBorder="1" applyAlignment="1">
      <alignment horizontal="center" vertical="top" wrapText="1"/>
    </xf>
    <xf numFmtId="165" fontId="24" fillId="0" borderId="91" xfId="0" applyNumberFormat="1" applyFont="1" applyFill="1" applyBorder="1" applyAlignment="1">
      <alignment horizontal="center" vertical="top" wrapText="1"/>
    </xf>
    <xf numFmtId="165" fontId="24" fillId="0" borderId="92" xfId="0" applyNumberFormat="1" applyFont="1" applyFill="1" applyBorder="1" applyAlignment="1">
      <alignment horizontal="center" vertical="top" wrapText="1"/>
    </xf>
    <xf numFmtId="0" fontId="10" fillId="2" borderId="6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8" fillId="0" borderId="6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5" fillId="0" borderId="65" xfId="0" applyFont="1" applyBorder="1" applyAlignment="1">
      <alignment horizontal="center"/>
    </xf>
    <xf numFmtId="0" fontId="25" fillId="0" borderId="86" xfId="0" applyFont="1" applyBorder="1" applyAlignment="1">
      <alignment horizontal="center"/>
    </xf>
    <xf numFmtId="0" fontId="25" fillId="0" borderId="80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63" xfId="0" applyFont="1" applyBorder="1" applyAlignment="1">
      <alignment horizontal="center" vertical="center"/>
    </xf>
    <xf numFmtId="0" fontId="25" fillId="0" borderId="8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165" fontId="24" fillId="10" borderId="108" xfId="0" applyNumberFormat="1" applyFont="1" applyFill="1" applyBorder="1" applyAlignment="1">
      <alignment horizontal="center" vertical="top" wrapText="1"/>
    </xf>
    <xf numFmtId="166" fontId="23" fillId="0" borderId="15" xfId="1" applyNumberFormat="1" applyFont="1" applyFill="1" applyBorder="1" applyAlignment="1">
      <alignment horizontal="center" vertical="top" wrapText="1"/>
    </xf>
    <xf numFmtId="164" fontId="23" fillId="0" borderId="22" xfId="1" applyNumberFormat="1" applyFont="1" applyFill="1" applyBorder="1" applyAlignment="1">
      <alignment horizontal="center" vertical="top" wrapText="1"/>
    </xf>
    <xf numFmtId="9" fontId="23" fillId="0" borderId="15" xfId="1" applyFont="1" applyFill="1" applyBorder="1" applyAlignment="1">
      <alignment horizontal="center" vertical="top" wrapText="1"/>
    </xf>
    <xf numFmtId="164" fontId="12" fillId="0" borderId="15" xfId="1" applyNumberFormat="1" applyFont="1" applyFill="1" applyBorder="1" applyAlignment="1">
      <alignment horizontal="center" vertical="top" wrapText="1"/>
    </xf>
    <xf numFmtId="164" fontId="12" fillId="0" borderId="125" xfId="1" applyNumberFormat="1" applyFont="1" applyFill="1" applyBorder="1" applyAlignment="1">
      <alignment horizontal="center" vertical="top" wrapText="1"/>
    </xf>
    <xf numFmtId="0" fontId="12" fillId="0" borderId="7" xfId="0" applyNumberFormat="1" applyFont="1" applyBorder="1" applyAlignment="1">
      <alignment horizontal="center" vertical="center" wrapText="1"/>
    </xf>
    <xf numFmtId="165" fontId="22" fillId="0" borderId="7" xfId="0" applyNumberFormat="1" applyFont="1" applyFill="1" applyBorder="1" applyAlignment="1">
      <alignment horizontal="center" vertical="center" wrapText="1"/>
    </xf>
    <xf numFmtId="0" fontId="23" fillId="0" borderId="110" xfId="0" applyFont="1" applyBorder="1" applyAlignment="1">
      <alignment horizontal="center"/>
    </xf>
    <xf numFmtId="165" fontId="22" fillId="0" borderId="116" xfId="0" applyNumberFormat="1" applyFont="1" applyFill="1" applyBorder="1" applyAlignment="1">
      <alignment horizontal="center" vertical="center" wrapText="1"/>
    </xf>
    <xf numFmtId="165" fontId="24" fillId="0" borderId="15" xfId="0" applyNumberFormat="1" applyFont="1" applyFill="1" applyBorder="1" applyAlignment="1">
      <alignment horizontal="center" vertical="top" wrapText="1"/>
    </xf>
    <xf numFmtId="165" fontId="24" fillId="0" borderId="110" xfId="0" applyNumberFormat="1" applyFont="1" applyFill="1" applyBorder="1" applyAlignment="1">
      <alignment horizontal="center" vertical="top" wrapText="1"/>
    </xf>
    <xf numFmtId="165" fontId="24" fillId="0" borderId="22" xfId="0" applyNumberFormat="1" applyFont="1" applyFill="1" applyBorder="1" applyAlignment="1">
      <alignment horizontal="center" vertical="top" wrapText="1"/>
    </xf>
    <xf numFmtId="165" fontId="24" fillId="0" borderId="9" xfId="0" applyNumberFormat="1" applyFont="1" applyFill="1" applyBorder="1" applyAlignment="1">
      <alignment horizontal="center" vertical="top" wrapText="1"/>
    </xf>
    <xf numFmtId="165" fontId="24" fillId="0" borderId="111" xfId="0" applyNumberFormat="1" applyFont="1" applyFill="1" applyBorder="1" applyAlignment="1">
      <alignment horizontal="center" vertical="top" wrapText="1"/>
    </xf>
    <xf numFmtId="165" fontId="24" fillId="0" borderId="113" xfId="0" applyNumberFormat="1" applyFont="1" applyFill="1" applyBorder="1" applyAlignment="1">
      <alignment horizontal="center" vertical="top" wrapText="1"/>
    </xf>
    <xf numFmtId="165" fontId="24" fillId="0" borderId="7" xfId="0" applyNumberFormat="1" applyFont="1" applyFill="1" applyBorder="1" applyAlignment="1">
      <alignment horizontal="center" vertical="top" wrapText="1"/>
    </xf>
    <xf numFmtId="165" fontId="20" fillId="0" borderId="111" xfId="0" applyNumberFormat="1" applyFont="1" applyFill="1" applyBorder="1" applyAlignment="1">
      <alignment horizontal="center" vertical="top" wrapText="1"/>
    </xf>
    <xf numFmtId="165" fontId="20" fillId="0" borderId="9" xfId="0" applyNumberFormat="1" applyFont="1" applyFill="1" applyBorder="1" applyAlignment="1">
      <alignment horizontal="center" vertical="top" wrapText="1"/>
    </xf>
    <xf numFmtId="165" fontId="20" fillId="0" borderId="113" xfId="0" applyNumberFormat="1" applyFont="1" applyFill="1" applyBorder="1" applyAlignment="1">
      <alignment horizontal="center" vertical="top" wrapText="1"/>
    </xf>
    <xf numFmtId="165" fontId="20" fillId="0" borderId="22" xfId="0" applyNumberFormat="1" applyFont="1" applyFill="1" applyBorder="1" applyAlignment="1">
      <alignment horizontal="center" vertical="top" wrapText="1"/>
    </xf>
    <xf numFmtId="165" fontId="20" fillId="0" borderId="108" xfId="0" applyNumberFormat="1" applyFont="1" applyFill="1" applyBorder="1" applyAlignment="1">
      <alignment horizontal="center" vertical="top" wrapText="1"/>
    </xf>
    <xf numFmtId="165" fontId="20" fillId="0" borderId="116" xfId="0" applyNumberFormat="1" applyFont="1" applyFill="1" applyBorder="1" applyAlignment="1">
      <alignment horizontal="center" vertical="top" wrapText="1"/>
    </xf>
    <xf numFmtId="165" fontId="20" fillId="0" borderId="7" xfId="0" applyNumberFormat="1" applyFont="1" applyFill="1" applyBorder="1" applyAlignment="1">
      <alignment horizontal="center" vertical="top" wrapText="1"/>
    </xf>
    <xf numFmtId="165" fontId="20" fillId="0" borderId="15" xfId="0" applyNumberFormat="1" applyFont="1" applyFill="1" applyBorder="1" applyAlignment="1">
      <alignment horizontal="center" vertical="top" wrapText="1"/>
    </xf>
    <xf numFmtId="165" fontId="20" fillId="0" borderId="110" xfId="0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10" fillId="2" borderId="71" xfId="0" applyFont="1" applyFill="1" applyBorder="1" applyAlignment="1">
      <alignment horizontal="center" vertical="center" wrapText="1"/>
    </xf>
    <xf numFmtId="165" fontId="24" fillId="0" borderId="22" xfId="0" applyNumberFormat="1" applyFont="1" applyFill="1" applyBorder="1" applyAlignment="1">
      <alignment horizontal="center" vertical="center" wrapText="1"/>
    </xf>
    <xf numFmtId="165" fontId="20" fillId="0" borderId="9" xfId="0" applyNumberFormat="1" applyFont="1" applyFill="1" applyBorder="1" applyAlignment="1">
      <alignment horizontal="center" vertical="center" wrapText="1"/>
    </xf>
    <xf numFmtId="0" fontId="12" fillId="3" borderId="118" xfId="0" applyFont="1" applyFill="1" applyBorder="1" applyAlignment="1">
      <alignment horizontal="center" vertical="center" wrapText="1"/>
    </xf>
    <xf numFmtId="0" fontId="10" fillId="2" borderId="7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165" fontId="24" fillId="0" borderId="113" xfId="0" applyNumberFormat="1" applyFont="1" applyFill="1" applyBorder="1" applyAlignment="1">
      <alignment horizontal="center" vertical="center" wrapText="1"/>
    </xf>
    <xf numFmtId="0" fontId="12" fillId="3" borderId="119" xfId="0" applyFont="1" applyFill="1" applyBorder="1" applyAlignment="1">
      <alignment horizontal="center" vertical="center" wrapText="1"/>
    </xf>
    <xf numFmtId="49" fontId="8" fillId="0" borderId="108" xfId="0" applyNumberFormat="1" applyFont="1" applyFill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65" fontId="8" fillId="5" borderId="9" xfId="1" applyNumberFormat="1" applyFont="1" applyFill="1" applyBorder="1" applyAlignment="1">
      <alignment horizontal="center" vertical="center" wrapText="1"/>
    </xf>
    <xf numFmtId="165" fontId="8" fillId="6" borderId="22" xfId="1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165" fontId="8" fillId="6" borderId="9" xfId="1" applyNumberFormat="1" applyFont="1" applyFill="1" applyBorder="1" applyAlignment="1">
      <alignment horizontal="center" vertical="center" wrapText="1"/>
    </xf>
    <xf numFmtId="165" fontId="8" fillId="0" borderId="9" xfId="1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165" fontId="24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 vertical="center" wrapText="1"/>
    </xf>
    <xf numFmtId="164" fontId="8" fillId="0" borderId="21" xfId="1" applyNumberFormat="1" applyFont="1" applyFill="1" applyBorder="1" applyAlignment="1">
      <alignment horizontal="center" vertical="center" wrapText="1"/>
    </xf>
    <xf numFmtId="164" fontId="13" fillId="4" borderId="22" xfId="1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0" fontId="25" fillId="0" borderId="110" xfId="0" applyFont="1" applyBorder="1" applyAlignment="1">
      <alignment horizontal="center"/>
    </xf>
    <xf numFmtId="0" fontId="25" fillId="0" borderId="109" xfId="0" applyFont="1" applyBorder="1" applyAlignment="1">
      <alignment horizontal="center"/>
    </xf>
    <xf numFmtId="165" fontId="20" fillId="0" borderId="111" xfId="0" applyNumberFormat="1" applyFont="1" applyFill="1" applyBorder="1" applyAlignment="1">
      <alignment horizontal="center" vertical="center" wrapText="1"/>
    </xf>
    <xf numFmtId="165" fontId="24" fillId="0" borderId="111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165" fontId="20" fillId="0" borderId="15" xfId="0" applyNumberFormat="1" applyFont="1" applyFill="1" applyBorder="1" applyAlignment="1">
      <alignment horizontal="center" vertical="center" wrapText="1"/>
    </xf>
    <xf numFmtId="165" fontId="24" fillId="0" borderId="110" xfId="0" applyNumberFormat="1" applyFont="1" applyFill="1" applyBorder="1" applyAlignment="1">
      <alignment horizontal="center" vertical="center" wrapText="1"/>
    </xf>
    <xf numFmtId="0" fontId="25" fillId="0" borderId="111" xfId="0" applyFont="1" applyFill="1" applyBorder="1" applyAlignment="1">
      <alignment horizontal="center" vertical="center"/>
    </xf>
    <xf numFmtId="0" fontId="25" fillId="0" borderId="110" xfId="0" applyFont="1" applyFill="1" applyBorder="1" applyAlignment="1">
      <alignment horizontal="center" vertical="center"/>
    </xf>
    <xf numFmtId="3" fontId="8" fillId="0" borderId="9" xfId="1" applyNumberFormat="1" applyFont="1" applyFill="1" applyBorder="1" applyAlignment="1">
      <alignment horizontal="center" vertical="center" wrapText="1"/>
    </xf>
    <xf numFmtId="165" fontId="24" fillId="0" borderId="9" xfId="0" applyNumberFormat="1" applyFont="1" applyFill="1" applyBorder="1" applyAlignment="1">
      <alignment horizontal="center" vertical="center" wrapText="1"/>
    </xf>
    <xf numFmtId="165" fontId="24" fillId="0" borderId="126" xfId="0" applyNumberFormat="1" applyFont="1" applyFill="1" applyBorder="1" applyAlignment="1">
      <alignment horizontal="center" vertical="top" wrapText="1"/>
    </xf>
    <xf numFmtId="0" fontId="8" fillId="0" borderId="127" xfId="0" applyFont="1" applyBorder="1" applyAlignment="1">
      <alignment vertical="center" wrapText="1"/>
    </xf>
    <xf numFmtId="0" fontId="8" fillId="0" borderId="127" xfId="0" applyNumberFormat="1" applyFont="1" applyBorder="1" applyAlignment="1">
      <alignment horizontal="center" vertical="center" wrapText="1"/>
    </xf>
    <xf numFmtId="49" fontId="1" fillId="0" borderId="127" xfId="0" applyNumberFormat="1" applyFont="1" applyFill="1" applyBorder="1" applyAlignment="1">
      <alignment horizontal="center" vertical="center" wrapText="1"/>
    </xf>
    <xf numFmtId="3" fontId="8" fillId="0" borderId="127" xfId="0" applyNumberFormat="1" applyFont="1" applyFill="1" applyBorder="1" applyAlignment="1">
      <alignment horizontal="center" vertical="center" wrapText="1"/>
    </xf>
    <xf numFmtId="164" fontId="8" fillId="6" borderId="127" xfId="1" applyNumberFormat="1" applyFont="1" applyFill="1" applyBorder="1" applyAlignment="1">
      <alignment horizontal="center" vertical="center" wrapText="1"/>
    </xf>
    <xf numFmtId="165" fontId="24" fillId="0" borderId="127" xfId="0" applyNumberFormat="1" applyFont="1" applyFill="1" applyBorder="1" applyAlignment="1">
      <alignment horizontal="center" vertical="center" wrapText="1"/>
    </xf>
    <xf numFmtId="3" fontId="14" fillId="0" borderId="127" xfId="0" applyNumberFormat="1" applyFont="1" applyFill="1" applyBorder="1" applyAlignment="1">
      <alignment horizontal="center" vertical="center" wrapText="1"/>
    </xf>
    <xf numFmtId="164" fontId="13" fillId="4" borderId="127" xfId="1" applyNumberFormat="1" applyFont="1" applyFill="1" applyBorder="1" applyAlignment="1">
      <alignment horizontal="center" vertical="center" wrapText="1"/>
    </xf>
    <xf numFmtId="164" fontId="8" fillId="0" borderId="127" xfId="1" applyNumberFormat="1" applyFont="1" applyFill="1" applyBorder="1" applyAlignment="1">
      <alignment horizontal="center" vertical="center" wrapText="1"/>
    </xf>
    <xf numFmtId="165" fontId="24" fillId="0" borderId="107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165" fontId="20" fillId="0" borderId="7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164" fontId="8" fillId="6" borderId="7" xfId="1" applyNumberFormat="1" applyFont="1" applyFill="1" applyBorder="1" applyAlignment="1">
      <alignment horizontal="center" vertical="center" wrapText="1"/>
    </xf>
    <xf numFmtId="165" fontId="24" fillId="0" borderId="7" xfId="0" applyNumberFormat="1" applyFont="1" applyFill="1" applyBorder="1" applyAlignment="1">
      <alignment horizontal="center" vertical="center" wrapText="1"/>
    </xf>
    <xf numFmtId="165" fontId="24" fillId="0" borderId="11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165" fontId="20" fillId="0" borderId="133" xfId="0" applyNumberFormat="1" applyFont="1" applyFill="1" applyBorder="1" applyAlignment="1">
      <alignment horizontal="center" vertical="top" wrapText="1"/>
    </xf>
    <xf numFmtId="0" fontId="8" fillId="0" borderId="133" xfId="0" applyFont="1" applyBorder="1" applyAlignment="1">
      <alignment vertical="center" wrapText="1"/>
    </xf>
    <xf numFmtId="0" fontId="8" fillId="0" borderId="133" xfId="0" applyNumberFormat="1" applyFont="1" applyBorder="1" applyAlignment="1">
      <alignment horizontal="center" vertical="center" wrapText="1"/>
    </xf>
    <xf numFmtId="165" fontId="24" fillId="0" borderId="133" xfId="0" applyNumberFormat="1" applyFont="1" applyFill="1" applyBorder="1" applyAlignment="1">
      <alignment horizontal="center" vertical="center" wrapText="1"/>
    </xf>
    <xf numFmtId="165" fontId="20" fillId="0" borderId="133" xfId="0" applyNumberFormat="1" applyFont="1" applyFill="1" applyBorder="1" applyAlignment="1">
      <alignment horizontal="center" vertical="center" wrapText="1"/>
    </xf>
    <xf numFmtId="0" fontId="25" fillId="0" borderId="134" xfId="0" applyFont="1" applyBorder="1" applyAlignment="1">
      <alignment horizontal="center" vertical="center"/>
    </xf>
    <xf numFmtId="165" fontId="20" fillId="0" borderId="134" xfId="0" applyNumberFormat="1" applyFont="1" applyFill="1" applyBorder="1" applyAlignment="1">
      <alignment horizontal="center" vertical="top" wrapText="1"/>
    </xf>
    <xf numFmtId="165" fontId="26" fillId="0" borderId="133" xfId="0" applyNumberFormat="1" applyFont="1" applyFill="1" applyBorder="1" applyAlignment="1">
      <alignment horizontal="center" vertical="top" wrapText="1"/>
    </xf>
    <xf numFmtId="0" fontId="8" fillId="0" borderId="133" xfId="0" applyFont="1" applyFill="1" applyBorder="1" applyAlignment="1">
      <alignment horizontal="center" vertical="center" wrapText="1"/>
    </xf>
    <xf numFmtId="165" fontId="8" fillId="6" borderId="133" xfId="1" applyNumberFormat="1" applyFont="1" applyFill="1" applyBorder="1" applyAlignment="1">
      <alignment horizontal="center" vertical="center" wrapText="1"/>
    </xf>
    <xf numFmtId="165" fontId="8" fillId="0" borderId="133" xfId="1" applyNumberFormat="1" applyFont="1" applyFill="1" applyBorder="1" applyAlignment="1">
      <alignment horizontal="center" vertical="center" wrapText="1"/>
    </xf>
    <xf numFmtId="165" fontId="24" fillId="0" borderId="134" xfId="0" applyNumberFormat="1" applyFont="1" applyFill="1" applyBorder="1" applyAlignment="1">
      <alignment horizontal="center" vertical="center" wrapText="1"/>
    </xf>
    <xf numFmtId="165" fontId="20" fillId="0" borderId="91" xfId="0" applyNumberFormat="1" applyFont="1" applyFill="1" applyBorder="1" applyAlignment="1">
      <alignment horizontal="center" vertical="center" wrapText="1"/>
    </xf>
    <xf numFmtId="165" fontId="20" fillId="0" borderId="129" xfId="0" applyNumberFormat="1" applyFont="1" applyFill="1" applyBorder="1" applyAlignment="1">
      <alignment horizontal="center" vertical="top" wrapText="1"/>
    </xf>
    <xf numFmtId="165" fontId="20" fillId="0" borderId="130" xfId="0" applyNumberFormat="1" applyFont="1" applyFill="1" applyBorder="1" applyAlignment="1">
      <alignment horizontal="center" vertical="top" wrapText="1"/>
    </xf>
    <xf numFmtId="165" fontId="8" fillId="6" borderId="7" xfId="1" applyNumberFormat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165" fontId="20" fillId="0" borderId="116" xfId="0" applyNumberFormat="1" applyFont="1" applyFill="1" applyBorder="1" applyAlignment="1">
      <alignment horizontal="center" vertical="center" wrapText="1"/>
    </xf>
    <xf numFmtId="165" fontId="20" fillId="0" borderId="22" xfId="0" applyNumberFormat="1" applyFont="1" applyFill="1" applyBorder="1" applyAlignment="1">
      <alignment horizontal="center" vertical="center" wrapText="1"/>
    </xf>
    <xf numFmtId="165" fontId="20" fillId="0" borderId="113" xfId="0" applyNumberFormat="1" applyFont="1" applyFill="1" applyBorder="1" applyAlignment="1">
      <alignment horizontal="center" vertical="center" wrapText="1"/>
    </xf>
    <xf numFmtId="164" fontId="5" fillId="5" borderId="9" xfId="1" applyNumberFormat="1" applyFont="1" applyFill="1" applyBorder="1" applyAlignment="1">
      <alignment horizontal="center" vertical="top" wrapText="1"/>
    </xf>
    <xf numFmtId="164" fontId="5" fillId="5" borderId="22" xfId="1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center" wrapText="1"/>
    </xf>
    <xf numFmtId="164" fontId="5" fillId="5" borderId="63" xfId="1" applyNumberFormat="1" applyFont="1" applyFill="1" applyBorder="1" applyAlignment="1">
      <alignment horizontal="center" vertical="top" wrapText="1"/>
    </xf>
    <xf numFmtId="164" fontId="5" fillId="5" borderId="61" xfId="1" applyNumberFormat="1" applyFont="1" applyFill="1" applyBorder="1" applyAlignment="1">
      <alignment horizontal="center" vertical="top" wrapText="1"/>
    </xf>
    <xf numFmtId="0" fontId="12" fillId="3" borderId="50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top" wrapText="1"/>
    </xf>
    <xf numFmtId="0" fontId="10" fillId="2" borderId="26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left" vertical="top" wrapText="1"/>
    </xf>
    <xf numFmtId="0" fontId="8" fillId="0" borderId="41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49" fontId="8" fillId="0" borderId="21" xfId="0" applyNumberFormat="1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0" fillId="2" borderId="27" xfId="0" applyFont="1" applyFill="1" applyBorder="1" applyAlignment="1">
      <alignment horizontal="center" vertical="top" wrapText="1"/>
    </xf>
    <xf numFmtId="0" fontId="10" fillId="2" borderId="28" xfId="0" applyFont="1" applyFill="1" applyBorder="1" applyAlignment="1">
      <alignment horizontal="center" vertical="top" wrapText="1"/>
    </xf>
    <xf numFmtId="0" fontId="10" fillId="2" borderId="29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top" wrapText="1"/>
    </xf>
    <xf numFmtId="49" fontId="8" fillId="0" borderId="20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34" xfId="0" applyNumberFormat="1" applyFont="1" applyBorder="1" applyAlignment="1">
      <alignment horizontal="center" vertical="top" wrapText="1"/>
    </xf>
    <xf numFmtId="0" fontId="8" fillId="0" borderId="35" xfId="0" applyNumberFormat="1" applyFont="1" applyBorder="1" applyAlignment="1">
      <alignment horizontal="center" vertical="top" wrapText="1"/>
    </xf>
    <xf numFmtId="0" fontId="8" fillId="0" borderId="36" xfId="0" applyNumberFormat="1" applyFont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106" xfId="0" applyFont="1" applyBorder="1" applyAlignment="1">
      <alignment horizontal="left" vertical="top" wrapText="1"/>
    </xf>
    <xf numFmtId="2" fontId="8" fillId="0" borderId="43" xfId="0" applyNumberFormat="1" applyFont="1" applyFill="1" applyBorder="1" applyAlignment="1">
      <alignment horizontal="left" vertical="top" wrapText="1"/>
    </xf>
    <xf numFmtId="2" fontId="8" fillId="0" borderId="41" xfId="0" applyNumberFormat="1" applyFont="1" applyFill="1" applyBorder="1" applyAlignment="1">
      <alignment horizontal="left" vertical="top" wrapText="1"/>
    </xf>
    <xf numFmtId="2" fontId="8" fillId="0" borderId="39" xfId="0" applyNumberFormat="1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8" fillId="0" borderId="44" xfId="0" applyFont="1" applyFill="1" applyBorder="1" applyAlignment="1">
      <alignment horizontal="left" vertical="top" wrapText="1"/>
    </xf>
    <xf numFmtId="0" fontId="8" fillId="0" borderId="43" xfId="0" applyFont="1" applyFill="1" applyBorder="1" applyAlignment="1">
      <alignment horizontal="left" vertical="top"/>
    </xf>
    <xf numFmtId="0" fontId="8" fillId="0" borderId="41" xfId="0" applyFont="1" applyFill="1" applyBorder="1" applyAlignment="1">
      <alignment horizontal="left" vertical="top"/>
    </xf>
    <xf numFmtId="0" fontId="8" fillId="0" borderId="39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45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14" fontId="10" fillId="2" borderId="97" xfId="0" applyNumberFormat="1" applyFont="1" applyFill="1" applyBorder="1" applyAlignment="1">
      <alignment horizontal="center" vertical="center" wrapText="1"/>
    </xf>
    <xf numFmtId="14" fontId="10" fillId="2" borderId="98" xfId="0" applyNumberFormat="1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top" wrapText="1"/>
    </xf>
    <xf numFmtId="0" fontId="10" fillId="2" borderId="58" xfId="0" applyFont="1" applyFill="1" applyBorder="1" applyAlignment="1">
      <alignment horizontal="center" vertical="top" wrapText="1"/>
    </xf>
    <xf numFmtId="0" fontId="10" fillId="2" borderId="59" xfId="0" applyFont="1" applyFill="1" applyBorder="1" applyAlignment="1">
      <alignment horizontal="center" vertical="top" wrapText="1"/>
    </xf>
    <xf numFmtId="0" fontId="8" fillId="0" borderId="61" xfId="0" applyFont="1" applyBorder="1" applyAlignment="1">
      <alignment horizontal="left" vertical="top" wrapText="1"/>
    </xf>
    <xf numFmtId="0" fontId="8" fillId="0" borderId="63" xfId="0" applyFont="1" applyBorder="1" applyAlignment="1">
      <alignment horizontal="left" vertical="top" wrapText="1"/>
    </xf>
    <xf numFmtId="49" fontId="19" fillId="0" borderId="68" xfId="0" applyNumberFormat="1" applyFont="1" applyFill="1" applyBorder="1" applyAlignment="1">
      <alignment horizontal="center" vertical="top" wrapText="1"/>
    </xf>
    <xf numFmtId="49" fontId="19" fillId="0" borderId="69" xfId="0" applyNumberFormat="1" applyFont="1" applyFill="1" applyBorder="1" applyAlignment="1">
      <alignment horizontal="center" vertical="top" wrapText="1"/>
    </xf>
    <xf numFmtId="49" fontId="19" fillId="0" borderId="88" xfId="0" applyNumberFormat="1" applyFont="1" applyFill="1" applyBorder="1" applyAlignment="1">
      <alignment horizontal="center" vertical="top" wrapText="1"/>
    </xf>
    <xf numFmtId="0" fontId="10" fillId="2" borderId="73" xfId="0" applyFont="1" applyFill="1" applyBorder="1" applyAlignment="1">
      <alignment horizontal="center" vertical="top" wrapText="1"/>
    </xf>
    <xf numFmtId="0" fontId="12" fillId="3" borderId="93" xfId="0" applyFont="1" applyFill="1" applyBorder="1" applyAlignment="1">
      <alignment horizontal="center" vertical="center" wrapText="1"/>
    </xf>
    <xf numFmtId="0" fontId="12" fillId="3" borderId="94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vertical="top" wrapText="1"/>
    </xf>
    <xf numFmtId="0" fontId="8" fillId="0" borderId="66" xfId="0" applyFont="1" applyFill="1" applyBorder="1" applyAlignment="1">
      <alignment vertical="top" wrapText="1"/>
    </xf>
    <xf numFmtId="0" fontId="8" fillId="0" borderId="61" xfId="0" applyFont="1" applyFill="1" applyBorder="1" applyAlignment="1">
      <alignment vertical="top" wrapText="1"/>
    </xf>
    <xf numFmtId="0" fontId="8" fillId="0" borderId="63" xfId="0" applyFont="1" applyFill="1" applyBorder="1" applyAlignment="1">
      <alignment vertical="top" wrapText="1"/>
    </xf>
    <xf numFmtId="2" fontId="8" fillId="0" borderId="77" xfId="0" applyNumberFormat="1" applyFont="1" applyFill="1" applyBorder="1" applyAlignment="1">
      <alignment horizontal="left" vertical="top" wrapText="1"/>
    </xf>
    <xf numFmtId="2" fontId="8" fillId="0" borderId="79" xfId="0" applyNumberFormat="1" applyFont="1" applyFill="1" applyBorder="1" applyAlignment="1">
      <alignment horizontal="left" vertical="top" wrapText="1"/>
    </xf>
    <xf numFmtId="0" fontId="8" fillId="0" borderId="96" xfId="0" applyFont="1" applyFill="1" applyBorder="1" applyAlignment="1">
      <alignment horizontal="left" vertical="top" wrapText="1"/>
    </xf>
    <xf numFmtId="0" fontId="8" fillId="0" borderId="63" xfId="0" applyFont="1" applyFill="1" applyBorder="1" applyAlignment="1">
      <alignment horizontal="left" vertical="top" wrapText="1"/>
    </xf>
    <xf numFmtId="0" fontId="8" fillId="0" borderId="64" xfId="0" applyFont="1" applyFill="1" applyBorder="1" applyAlignment="1">
      <alignment horizontal="left" vertical="top" wrapText="1"/>
    </xf>
    <xf numFmtId="0" fontId="8" fillId="0" borderId="85" xfId="0" applyFont="1" applyFill="1" applyBorder="1" applyAlignment="1">
      <alignment horizontal="left" vertical="top" wrapText="1"/>
    </xf>
    <xf numFmtId="0" fontId="8" fillId="0" borderId="76" xfId="0" applyFont="1" applyFill="1" applyBorder="1" applyAlignment="1">
      <alignment horizontal="left" vertical="top" wrapText="1"/>
    </xf>
    <xf numFmtId="0" fontId="8" fillId="0" borderId="62" xfId="0" applyFont="1" applyFill="1" applyBorder="1" applyAlignment="1">
      <alignment vertical="top" wrapText="1"/>
    </xf>
    <xf numFmtId="0" fontId="8" fillId="0" borderId="82" xfId="0" applyFont="1" applyFill="1" applyBorder="1" applyAlignment="1">
      <alignment horizontal="left" vertical="top" wrapText="1"/>
    </xf>
    <xf numFmtId="0" fontId="8" fillId="0" borderId="83" xfId="0" applyFont="1" applyFill="1" applyBorder="1" applyAlignment="1">
      <alignment horizontal="left" vertical="top" wrapText="1"/>
    </xf>
    <xf numFmtId="0" fontId="8" fillId="0" borderId="84" xfId="0" applyFont="1" applyFill="1" applyBorder="1" applyAlignment="1">
      <alignment horizontal="left" vertical="top" wrapText="1"/>
    </xf>
    <xf numFmtId="0" fontId="8" fillId="0" borderId="61" xfId="0" applyNumberFormat="1" applyFont="1" applyBorder="1" applyAlignment="1">
      <alignment horizontal="center" vertical="top" wrapText="1"/>
    </xf>
    <xf numFmtId="0" fontId="8" fillId="0" borderId="63" xfId="0" applyFont="1" applyBorder="1" applyAlignment="1">
      <alignment horizontal="center" vertical="top" wrapText="1"/>
    </xf>
    <xf numFmtId="0" fontId="8" fillId="0" borderId="77" xfId="0" applyFont="1" applyFill="1" applyBorder="1" applyAlignment="1">
      <alignment horizontal="left" vertical="top" wrapText="1"/>
    </xf>
    <xf numFmtId="0" fontId="8" fillId="0" borderId="79" xfId="0" applyFont="1" applyFill="1" applyBorder="1" applyAlignment="1">
      <alignment horizontal="left" vertical="top" wrapText="1"/>
    </xf>
    <xf numFmtId="0" fontId="8" fillId="0" borderId="81" xfId="0" applyFont="1" applyFill="1" applyBorder="1" applyAlignment="1">
      <alignment horizontal="left" vertical="top" wrapText="1"/>
    </xf>
    <xf numFmtId="0" fontId="15" fillId="0" borderId="136" xfId="0" applyNumberFormat="1" applyFont="1" applyBorder="1" applyAlignment="1">
      <alignment horizontal="center" vertical="top"/>
    </xf>
    <xf numFmtId="0" fontId="8" fillId="0" borderId="64" xfId="0" applyFont="1" applyFill="1" applyBorder="1" applyAlignment="1">
      <alignment vertical="top" wrapText="1"/>
    </xf>
    <xf numFmtId="49" fontId="19" fillId="0" borderId="68" xfId="0" applyNumberFormat="1" applyFont="1" applyFill="1" applyBorder="1" applyAlignment="1">
      <alignment horizontal="center" vertical="center" wrapText="1"/>
    </xf>
    <xf numFmtId="49" fontId="19" fillId="0" borderId="69" xfId="0" applyNumberFormat="1" applyFont="1" applyFill="1" applyBorder="1" applyAlignment="1">
      <alignment horizontal="center" vertical="center" wrapText="1"/>
    </xf>
    <xf numFmtId="49" fontId="19" fillId="0" borderId="88" xfId="0" applyNumberFormat="1" applyFont="1" applyFill="1" applyBorder="1" applyAlignment="1">
      <alignment horizontal="center" vertical="center" wrapText="1"/>
    </xf>
    <xf numFmtId="0" fontId="8" fillId="0" borderId="61" xfId="0" applyNumberFormat="1" applyFont="1" applyBorder="1" applyAlignment="1">
      <alignment horizontal="left" vertical="top" wrapText="1"/>
    </xf>
    <xf numFmtId="0" fontId="8" fillId="0" borderId="64" xfId="0" applyNumberFormat="1" applyFont="1" applyBorder="1" applyAlignment="1">
      <alignment horizontal="left" vertical="top" wrapText="1"/>
    </xf>
    <xf numFmtId="49" fontId="19" fillId="0" borderId="62" xfId="0" applyNumberFormat="1" applyFont="1" applyFill="1" applyBorder="1" applyAlignment="1">
      <alignment horizontal="center" vertical="top" wrapText="1"/>
    </xf>
    <xf numFmtId="49" fontId="19" fillId="0" borderId="32" xfId="0" applyNumberFormat="1" applyFont="1" applyFill="1" applyBorder="1" applyAlignment="1">
      <alignment horizontal="center" vertical="top" wrapText="1"/>
    </xf>
    <xf numFmtId="49" fontId="19" fillId="0" borderId="89" xfId="0" applyNumberFormat="1" applyFont="1" applyFill="1" applyBorder="1" applyAlignment="1">
      <alignment horizontal="center" vertical="top" wrapText="1"/>
    </xf>
    <xf numFmtId="0" fontId="8" fillId="0" borderId="61" xfId="0" applyFont="1" applyFill="1" applyBorder="1" applyAlignment="1">
      <alignment horizontal="left" vertical="top" wrapText="1"/>
    </xf>
    <xf numFmtId="0" fontId="8" fillId="0" borderId="91" xfId="0" applyFont="1" applyFill="1" applyBorder="1" applyAlignment="1">
      <alignment horizontal="left" vertical="top" wrapText="1"/>
    </xf>
    <xf numFmtId="0" fontId="8" fillId="0" borderId="95" xfId="0" applyFont="1" applyFill="1" applyBorder="1" applyAlignment="1">
      <alignment horizontal="center" vertical="top" wrapText="1"/>
    </xf>
    <xf numFmtId="0" fontId="8" fillId="0" borderId="79" xfId="0" applyFont="1" applyFill="1" applyBorder="1" applyAlignment="1">
      <alignment horizontal="center" vertical="top" wrapText="1"/>
    </xf>
    <xf numFmtId="0" fontId="8" fillId="0" borderId="96" xfId="0" applyFont="1" applyBorder="1" applyAlignment="1">
      <alignment vertical="top" wrapText="1"/>
    </xf>
    <xf numFmtId="0" fontId="8" fillId="0" borderId="63" xfId="0" applyFont="1" applyBorder="1" applyAlignment="1">
      <alignment vertical="top" wrapText="1"/>
    </xf>
    <xf numFmtId="0" fontId="8" fillId="0" borderId="61" xfId="0" applyFont="1" applyBorder="1" applyAlignment="1">
      <alignment vertical="top" wrapText="1"/>
    </xf>
    <xf numFmtId="0" fontId="8" fillId="0" borderId="79" xfId="0" applyFont="1" applyBorder="1" applyAlignment="1">
      <alignment horizontal="left" vertical="top" wrapText="1"/>
    </xf>
    <xf numFmtId="0" fontId="8" fillId="0" borderId="64" xfId="0" applyFont="1" applyBorder="1" applyAlignment="1">
      <alignment vertical="top" wrapText="1"/>
    </xf>
    <xf numFmtId="3" fontId="19" fillId="0" borderId="103" xfId="0" applyNumberFormat="1" applyFont="1" applyBorder="1" applyAlignment="1">
      <alignment horizontal="center" vertical="top" wrapText="1"/>
    </xf>
    <xf numFmtId="3" fontId="19" fillId="0" borderId="104" xfId="0" applyNumberFormat="1" applyFont="1" applyBorder="1" applyAlignment="1">
      <alignment horizontal="center" vertical="top" wrapText="1"/>
    </xf>
    <xf numFmtId="3" fontId="19" fillId="0" borderId="105" xfId="0" applyNumberFormat="1" applyFont="1" applyBorder="1" applyAlignment="1">
      <alignment horizontal="center" vertical="top" wrapText="1"/>
    </xf>
    <xf numFmtId="0" fontId="8" fillId="0" borderId="63" xfId="0" applyNumberFormat="1" applyFont="1" applyBorder="1" applyAlignment="1">
      <alignment horizontal="center" vertical="top" wrapText="1"/>
    </xf>
    <xf numFmtId="0" fontId="8" fillId="0" borderId="82" xfId="0" applyFont="1" applyFill="1" applyBorder="1" applyAlignment="1">
      <alignment horizontal="left" vertical="top"/>
    </xf>
    <xf numFmtId="0" fontId="8" fillId="0" borderId="83" xfId="0" applyFont="1" applyFill="1" applyBorder="1" applyAlignment="1">
      <alignment horizontal="left" vertical="top"/>
    </xf>
    <xf numFmtId="49" fontId="8" fillId="0" borderId="96" xfId="0" applyNumberFormat="1" applyFont="1" applyFill="1" applyBorder="1" applyAlignment="1">
      <alignment horizontal="center" vertical="top" wrapText="1"/>
    </xf>
    <xf numFmtId="49" fontId="8" fillId="0" borderId="63" xfId="0" applyNumberFormat="1" applyFont="1" applyFill="1" applyBorder="1" applyAlignment="1">
      <alignment horizontal="center" vertical="top" wrapText="1"/>
    </xf>
    <xf numFmtId="49" fontId="8" fillId="0" borderId="64" xfId="0" applyNumberFormat="1" applyFont="1" applyFill="1" applyBorder="1" applyAlignment="1">
      <alignment horizontal="center" vertical="top" wrapText="1"/>
    </xf>
    <xf numFmtId="3" fontId="19" fillId="0" borderId="65" xfId="0" applyNumberFormat="1" applyFont="1" applyBorder="1" applyAlignment="1">
      <alignment horizontal="center" vertical="top" wrapText="1"/>
    </xf>
    <xf numFmtId="3" fontId="19" fillId="0" borderId="100" xfId="0" applyNumberFormat="1" applyFont="1" applyBorder="1" applyAlignment="1">
      <alignment horizontal="center" vertical="top" wrapText="1"/>
    </xf>
    <xf numFmtId="3" fontId="19" fillId="0" borderId="101" xfId="0" applyNumberFormat="1" applyFont="1" applyBorder="1" applyAlignment="1">
      <alignment horizontal="center" vertical="top" wrapText="1"/>
    </xf>
    <xf numFmtId="3" fontId="18" fillId="0" borderId="137" xfId="0" applyNumberFormat="1" applyFont="1" applyBorder="1" applyAlignment="1">
      <alignment horizontal="center" vertical="top" wrapText="1"/>
    </xf>
    <xf numFmtId="3" fontId="18" fillId="0" borderId="35" xfId="0" applyNumberFormat="1" applyFont="1" applyBorder="1" applyAlignment="1">
      <alignment horizontal="center" vertical="top" wrapText="1"/>
    </xf>
    <xf numFmtId="3" fontId="18" fillId="0" borderId="138" xfId="0" applyNumberFormat="1" applyFont="1" applyBorder="1" applyAlignment="1">
      <alignment horizontal="center" vertical="top" wrapText="1"/>
    </xf>
    <xf numFmtId="0" fontId="1" fillId="0" borderId="96" xfId="0" applyFont="1" applyBorder="1" applyAlignment="1">
      <alignment vertical="top" wrapText="1"/>
    </xf>
    <xf numFmtId="0" fontId="1" fillId="0" borderId="63" xfId="0" applyFont="1" applyBorder="1" applyAlignment="1">
      <alignment vertical="top" wrapText="1"/>
    </xf>
    <xf numFmtId="0" fontId="1" fillId="0" borderId="91" xfId="0" applyFont="1" applyBorder="1" applyAlignment="1">
      <alignment vertical="top" wrapText="1"/>
    </xf>
    <xf numFmtId="0" fontId="3" fillId="9" borderId="63" xfId="0" applyFont="1" applyFill="1" applyBorder="1" applyAlignment="1">
      <alignment horizontal="left" vertical="top" wrapText="1"/>
    </xf>
    <xf numFmtId="0" fontId="3" fillId="9" borderId="91" xfId="0" applyFont="1" applyFill="1" applyBorder="1" applyAlignment="1">
      <alignment horizontal="left" vertical="top" wrapText="1"/>
    </xf>
    <xf numFmtId="0" fontId="8" fillId="0" borderId="91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12" xfId="0" applyFont="1" applyFill="1" applyBorder="1" applyAlignment="1">
      <alignment horizontal="left" vertical="top" wrapText="1"/>
    </xf>
    <xf numFmtId="0" fontId="8" fillId="0" borderId="114" xfId="0" applyFont="1" applyFill="1" applyBorder="1" applyAlignment="1">
      <alignment horizontal="left" vertical="top" wrapText="1"/>
    </xf>
    <xf numFmtId="2" fontId="8" fillId="0" borderId="112" xfId="0" applyNumberFormat="1" applyFont="1" applyFill="1" applyBorder="1" applyAlignment="1">
      <alignment horizontal="left" vertical="top" wrapText="1"/>
    </xf>
    <xf numFmtId="2" fontId="8" fillId="0" borderId="83" xfId="0" applyNumberFormat="1" applyFont="1" applyFill="1" applyBorder="1" applyAlignment="1">
      <alignment horizontal="left" vertical="top" wrapText="1"/>
    </xf>
    <xf numFmtId="2" fontId="8" fillId="0" borderId="114" xfId="0" applyNumberFormat="1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2" fontId="8" fillId="0" borderId="124" xfId="0" applyNumberFormat="1" applyFont="1" applyFill="1" applyBorder="1" applyAlignment="1">
      <alignment horizontal="left" vertical="top" wrapText="1"/>
    </xf>
    <xf numFmtId="0" fontId="8" fillId="0" borderId="125" xfId="0" applyFont="1" applyFill="1" applyBorder="1" applyAlignment="1">
      <alignment horizontal="left" vertical="top" wrapText="1"/>
    </xf>
    <xf numFmtId="0" fontId="8" fillId="0" borderId="115" xfId="0" applyFont="1" applyFill="1" applyBorder="1" applyAlignment="1">
      <alignment horizontal="left" vertical="top" wrapText="1"/>
    </xf>
    <xf numFmtId="49" fontId="27" fillId="0" borderId="121" xfId="0" applyNumberFormat="1" applyFont="1" applyFill="1" applyBorder="1" applyAlignment="1">
      <alignment horizontal="center" vertical="top" wrapText="1"/>
    </xf>
    <xf numFmtId="49" fontId="27" fillId="0" borderId="122" xfId="0" applyNumberFormat="1" applyFont="1" applyFill="1" applyBorder="1" applyAlignment="1">
      <alignment horizontal="center" vertical="top" wrapText="1"/>
    </xf>
    <xf numFmtId="49" fontId="27" fillId="0" borderId="123" xfId="0" applyNumberFormat="1" applyFont="1" applyFill="1" applyBorder="1" applyAlignment="1">
      <alignment horizontal="center" vertical="top" wrapText="1"/>
    </xf>
    <xf numFmtId="49" fontId="19" fillId="0" borderId="106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120" xfId="0" applyNumberFormat="1" applyFont="1" applyFill="1" applyBorder="1" applyAlignment="1">
      <alignment horizontal="center" vertical="center" wrapText="1"/>
    </xf>
    <xf numFmtId="49" fontId="19" fillId="0" borderId="121" xfId="0" applyNumberFormat="1" applyFont="1" applyFill="1" applyBorder="1" applyAlignment="1">
      <alignment horizontal="center" vertical="center" wrapText="1"/>
    </xf>
    <xf numFmtId="49" fontId="19" fillId="0" borderId="122" xfId="0" applyNumberFormat="1" applyFont="1" applyFill="1" applyBorder="1" applyAlignment="1">
      <alignment horizontal="center" vertical="center" wrapText="1"/>
    </xf>
    <xf numFmtId="49" fontId="19" fillId="0" borderId="123" xfId="0" applyNumberFormat="1" applyFont="1" applyFill="1" applyBorder="1" applyAlignment="1">
      <alignment horizontal="center" vertical="center" wrapText="1"/>
    </xf>
    <xf numFmtId="0" fontId="8" fillId="0" borderId="131" xfId="0" applyFont="1" applyFill="1" applyBorder="1" applyAlignment="1">
      <alignment horizontal="left" vertical="top" wrapText="1"/>
    </xf>
    <xf numFmtId="0" fontId="8" fillId="0" borderId="108" xfId="0" applyFont="1" applyBorder="1" applyAlignment="1">
      <alignment horizontal="left" vertical="top" wrapText="1"/>
    </xf>
    <xf numFmtId="49" fontId="19" fillId="0" borderId="23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139" xfId="0" applyNumberFormat="1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left" vertical="top" wrapText="1"/>
    </xf>
    <xf numFmtId="0" fontId="5" fillId="0" borderId="108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8" fillId="0" borderId="112" xfId="0" applyFont="1" applyFill="1" applyBorder="1" applyAlignment="1">
      <alignment horizontal="left" vertical="top"/>
    </xf>
    <xf numFmtId="0" fontId="8" fillId="0" borderId="114" xfId="0" applyFont="1" applyFill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3CC33"/>
      <color rgb="FFE3DC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showGridLines="0" zoomScaleNormal="100" workbookViewId="0">
      <selection sqref="A1:N1"/>
    </sheetView>
  </sheetViews>
  <sheetFormatPr defaultRowHeight="12.75" x14ac:dyDescent="0.2"/>
  <cols>
    <col min="1" max="1" width="4.88671875" style="96" customWidth="1"/>
    <col min="2" max="2" width="36.88671875" style="96" customWidth="1"/>
    <col min="3" max="3" width="52.5546875" style="97" customWidth="1"/>
    <col min="4" max="4" width="8.88671875" style="1"/>
    <col min="5" max="5" width="11.109375" style="1" bestFit="1" customWidth="1"/>
    <col min="6" max="6" width="9.33203125" style="1" customWidth="1"/>
    <col min="7" max="7" width="10.88671875" style="1" customWidth="1"/>
    <col min="8" max="9" width="9" style="99" customWidth="1"/>
    <col min="10" max="11" width="6.77734375" style="99" customWidth="1"/>
    <col min="12" max="12" width="8.33203125" style="99" customWidth="1"/>
    <col min="13" max="13" width="6.77734375" style="99" customWidth="1"/>
    <col min="14" max="14" width="6.77734375" style="1" customWidth="1"/>
    <col min="15" max="16384" width="8.88671875" style="1"/>
  </cols>
  <sheetData>
    <row r="1" spans="1:15" ht="20.25" customHeight="1" thickTop="1" x14ac:dyDescent="0.2">
      <c r="A1" s="858" t="s">
        <v>252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60"/>
    </row>
    <row r="2" spans="1:15" s="6" customFormat="1" ht="25.5" x14ac:dyDescent="0.2">
      <c r="A2" s="118" t="s">
        <v>33</v>
      </c>
      <c r="B2" s="8" t="s">
        <v>165</v>
      </c>
      <c r="C2" s="9" t="s">
        <v>166</v>
      </c>
      <c r="D2" s="119" t="s">
        <v>2</v>
      </c>
      <c r="E2" s="877" t="s">
        <v>74</v>
      </c>
      <c r="F2" s="10" t="s">
        <v>3</v>
      </c>
      <c r="G2" s="10" t="s">
        <v>77</v>
      </c>
      <c r="H2" s="846" t="s">
        <v>35</v>
      </c>
      <c r="I2" s="846"/>
      <c r="J2" s="847"/>
      <c r="K2" s="846" t="s">
        <v>6</v>
      </c>
      <c r="L2" s="846"/>
      <c r="M2" s="847"/>
      <c r="N2" s="850" t="s">
        <v>1</v>
      </c>
    </row>
    <row r="3" spans="1:15" s="6" customFormat="1" ht="31.5" customHeight="1" thickBot="1" x14ac:dyDescent="0.25">
      <c r="A3" s="118"/>
      <c r="B3" s="8"/>
      <c r="C3" s="9"/>
      <c r="D3" s="119"/>
      <c r="E3" s="878"/>
      <c r="F3" s="10"/>
      <c r="G3" s="10"/>
      <c r="H3" s="11" t="s">
        <v>37</v>
      </c>
      <c r="I3" s="11" t="s">
        <v>38</v>
      </c>
      <c r="J3" s="5" t="s">
        <v>0</v>
      </c>
      <c r="K3" s="11" t="s">
        <v>37</v>
      </c>
      <c r="L3" s="11" t="s">
        <v>38</v>
      </c>
      <c r="M3" s="5" t="s">
        <v>0</v>
      </c>
      <c r="N3" s="850"/>
    </row>
    <row r="4" spans="1:15" ht="24.95" customHeight="1" thickBot="1" x14ac:dyDescent="0.25">
      <c r="A4" s="843" t="s">
        <v>160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5"/>
    </row>
    <row r="5" spans="1:15" ht="16.5" customHeight="1" x14ac:dyDescent="0.2">
      <c r="A5" s="848">
        <v>1.1000000000000001</v>
      </c>
      <c r="B5" s="871" t="s">
        <v>184</v>
      </c>
      <c r="C5" s="120" t="s">
        <v>75</v>
      </c>
      <c r="D5" s="121" t="s">
        <v>46</v>
      </c>
      <c r="E5" s="122">
        <v>1000</v>
      </c>
      <c r="F5" s="123" t="s">
        <v>167</v>
      </c>
      <c r="G5" s="123" t="s">
        <v>114</v>
      </c>
      <c r="H5" s="122">
        <v>68</v>
      </c>
      <c r="I5" s="122">
        <v>22103</v>
      </c>
      <c r="J5" s="124">
        <v>3.08</v>
      </c>
      <c r="K5" s="125">
        <v>35</v>
      </c>
      <c r="L5" s="125">
        <v>9489</v>
      </c>
      <c r="M5" s="126">
        <v>3.7</v>
      </c>
      <c r="N5" s="127">
        <v>3.9</v>
      </c>
    </row>
    <row r="6" spans="1:15" ht="16.5" customHeight="1" x14ac:dyDescent="0.2">
      <c r="A6" s="849"/>
      <c r="B6" s="871"/>
      <c r="C6" s="120" t="s">
        <v>76</v>
      </c>
      <c r="D6" s="121" t="s">
        <v>63</v>
      </c>
      <c r="E6" s="122">
        <v>100000</v>
      </c>
      <c r="F6" s="123" t="s">
        <v>167</v>
      </c>
      <c r="G6" s="123" t="s">
        <v>118</v>
      </c>
      <c r="H6" s="122">
        <v>39</v>
      </c>
      <c r="I6" s="122">
        <v>372443</v>
      </c>
      <c r="J6" s="126">
        <v>10.5</v>
      </c>
      <c r="K6" s="125">
        <v>18</v>
      </c>
      <c r="L6" s="125">
        <v>130609</v>
      </c>
      <c r="M6" s="126">
        <v>13.6</v>
      </c>
      <c r="N6" s="127">
        <v>11.9</v>
      </c>
    </row>
    <row r="7" spans="1:15" ht="16.5" customHeight="1" x14ac:dyDescent="0.2">
      <c r="A7" s="867"/>
      <c r="B7" s="871"/>
      <c r="C7" s="120" t="s">
        <v>47</v>
      </c>
      <c r="D7" s="121" t="s">
        <v>11</v>
      </c>
      <c r="E7" s="121" t="s">
        <v>70</v>
      </c>
      <c r="F7" s="123" t="s">
        <v>128</v>
      </c>
      <c r="G7" s="123" t="s">
        <v>101</v>
      </c>
      <c r="H7" s="122">
        <v>111</v>
      </c>
      <c r="I7" s="122">
        <v>6245</v>
      </c>
      <c r="J7" s="128">
        <v>1.7999999999999999E-2</v>
      </c>
      <c r="K7" s="125">
        <v>78</v>
      </c>
      <c r="L7" s="125">
        <v>3946</v>
      </c>
      <c r="M7" s="129">
        <v>2.5999999999999999E-2</v>
      </c>
      <c r="N7" s="130">
        <v>2.8000000000000001E-2</v>
      </c>
    </row>
    <row r="8" spans="1:15" ht="15.75" customHeight="1" x14ac:dyDescent="0.2">
      <c r="A8" s="895">
        <v>1.2</v>
      </c>
      <c r="B8" s="870" t="s">
        <v>56</v>
      </c>
      <c r="C8" s="131" t="s">
        <v>49</v>
      </c>
      <c r="D8" s="132" t="s">
        <v>16</v>
      </c>
      <c r="E8" s="133">
        <v>1000</v>
      </c>
      <c r="F8" s="134" t="s">
        <v>154</v>
      </c>
      <c r="G8" s="134" t="s">
        <v>118</v>
      </c>
      <c r="H8" s="133">
        <v>16080</v>
      </c>
      <c r="I8" s="133">
        <v>38587</v>
      </c>
      <c r="J8" s="135">
        <v>417.3</v>
      </c>
      <c r="K8" s="136">
        <v>12763</v>
      </c>
      <c r="L8" s="136">
        <v>15940</v>
      </c>
      <c r="M8" s="502">
        <v>802</v>
      </c>
      <c r="N8" s="137">
        <v>588.1</v>
      </c>
    </row>
    <row r="9" spans="1:15" ht="35.25" customHeight="1" x14ac:dyDescent="0.2">
      <c r="A9" s="896"/>
      <c r="B9" s="871"/>
      <c r="C9" s="138" t="s">
        <v>133</v>
      </c>
      <c r="D9" s="139" t="s">
        <v>69</v>
      </c>
      <c r="E9" s="140">
        <v>100000</v>
      </c>
      <c r="F9" s="353" t="s">
        <v>5</v>
      </c>
      <c r="G9" s="141" t="s">
        <v>168</v>
      </c>
      <c r="H9" s="140">
        <v>611</v>
      </c>
      <c r="I9" s="140">
        <v>199466</v>
      </c>
      <c r="J9" s="142">
        <v>309.2</v>
      </c>
      <c r="K9" s="140">
        <v>611</v>
      </c>
      <c r="L9" s="140">
        <v>199466</v>
      </c>
      <c r="M9" s="142">
        <v>309.2</v>
      </c>
      <c r="N9" s="143">
        <v>327</v>
      </c>
    </row>
    <row r="10" spans="1:15" ht="15.75" customHeight="1" x14ac:dyDescent="0.2">
      <c r="A10" s="897"/>
      <c r="B10" s="876"/>
      <c r="C10" s="144" t="s">
        <v>146</v>
      </c>
      <c r="D10" s="145" t="s">
        <v>50</v>
      </c>
      <c r="E10" s="146">
        <v>100000</v>
      </c>
      <c r="F10" s="147" t="s">
        <v>154</v>
      </c>
      <c r="G10" s="147" t="s">
        <v>118</v>
      </c>
      <c r="H10" s="146">
        <v>232</v>
      </c>
      <c r="I10" s="146">
        <v>140708</v>
      </c>
      <c r="J10" s="148">
        <v>165.3</v>
      </c>
      <c r="K10" s="149">
        <v>143</v>
      </c>
      <c r="L10" s="149">
        <v>50050</v>
      </c>
      <c r="M10" s="501">
        <v>286.3</v>
      </c>
      <c r="N10" s="150">
        <v>202.4</v>
      </c>
    </row>
    <row r="11" spans="1:15" ht="24.75" customHeight="1" x14ac:dyDescent="0.2">
      <c r="A11" s="854">
        <v>1.3</v>
      </c>
      <c r="B11" s="898" t="s">
        <v>185</v>
      </c>
      <c r="C11" s="151" t="s">
        <v>32</v>
      </c>
      <c r="D11" s="152" t="s">
        <v>4</v>
      </c>
      <c r="E11" s="152" t="s">
        <v>70</v>
      </c>
      <c r="F11" s="153" t="s">
        <v>5</v>
      </c>
      <c r="G11" s="153" t="s">
        <v>118</v>
      </c>
      <c r="H11" s="154"/>
      <c r="I11" s="154"/>
      <c r="J11" s="155">
        <v>0.16889999999999999</v>
      </c>
      <c r="K11" s="154"/>
      <c r="L11" s="154"/>
      <c r="M11" s="156">
        <v>0.30009999999999998</v>
      </c>
      <c r="N11" s="157">
        <v>0.24759999999999999</v>
      </c>
    </row>
    <row r="12" spans="1:15" ht="24.75" customHeight="1" x14ac:dyDescent="0.2">
      <c r="A12" s="894"/>
      <c r="B12" s="899"/>
      <c r="C12" s="158" t="s">
        <v>174</v>
      </c>
      <c r="D12" s="159" t="s">
        <v>4</v>
      </c>
      <c r="E12" s="159" t="s">
        <v>70</v>
      </c>
      <c r="F12" s="160" t="s">
        <v>5</v>
      </c>
      <c r="G12" s="160" t="s">
        <v>115</v>
      </c>
      <c r="H12" s="161">
        <v>1076</v>
      </c>
      <c r="I12" s="161">
        <v>1308</v>
      </c>
      <c r="J12" s="162">
        <v>0.83099999999999996</v>
      </c>
      <c r="K12" s="163">
        <v>201</v>
      </c>
      <c r="L12" s="163">
        <v>280</v>
      </c>
      <c r="M12" s="129">
        <v>0.7</v>
      </c>
      <c r="N12" s="164">
        <v>0.752</v>
      </c>
    </row>
    <row r="13" spans="1:15" ht="31.5" customHeight="1" x14ac:dyDescent="0.2">
      <c r="A13" s="848">
        <v>1.4</v>
      </c>
      <c r="B13" s="898" t="s">
        <v>186</v>
      </c>
      <c r="C13" s="870" t="s">
        <v>85</v>
      </c>
      <c r="D13" s="152" t="s">
        <v>16</v>
      </c>
      <c r="E13" s="165">
        <v>10000</v>
      </c>
      <c r="F13" s="166" t="s">
        <v>154</v>
      </c>
      <c r="G13" s="166" t="s">
        <v>107</v>
      </c>
      <c r="H13" s="165">
        <v>406</v>
      </c>
      <c r="I13" s="165">
        <v>38587</v>
      </c>
      <c r="J13" s="167">
        <v>105.4</v>
      </c>
      <c r="K13" s="168">
        <v>212</v>
      </c>
      <c r="L13" s="168">
        <v>15940</v>
      </c>
      <c r="M13" s="169">
        <v>133.19999999999999</v>
      </c>
      <c r="N13" s="170">
        <v>129.6</v>
      </c>
    </row>
    <row r="14" spans="1:15" ht="31.5" customHeight="1" x14ac:dyDescent="0.2">
      <c r="A14" s="867"/>
      <c r="B14" s="901"/>
      <c r="C14" s="876"/>
      <c r="D14" s="145" t="s">
        <v>17</v>
      </c>
      <c r="E14" s="146">
        <v>10000</v>
      </c>
      <c r="F14" s="147" t="s">
        <v>154</v>
      </c>
      <c r="G14" s="147" t="s">
        <v>107</v>
      </c>
      <c r="H14" s="146">
        <v>876</v>
      </c>
      <c r="I14" s="146">
        <v>111495</v>
      </c>
      <c r="J14" s="148">
        <v>78.8</v>
      </c>
      <c r="K14" s="149">
        <v>464</v>
      </c>
      <c r="L14" s="149">
        <v>40868</v>
      </c>
      <c r="M14" s="171">
        <v>113.7</v>
      </c>
      <c r="N14" s="150">
        <v>104.2</v>
      </c>
    </row>
    <row r="15" spans="1:15" ht="64.5" customHeight="1" x14ac:dyDescent="0.2">
      <c r="A15" s="172">
        <v>1.5</v>
      </c>
      <c r="B15" s="173" t="s">
        <v>187</v>
      </c>
      <c r="C15" s="174" t="s">
        <v>72</v>
      </c>
      <c r="D15" s="121" t="s">
        <v>18</v>
      </c>
      <c r="E15" s="122">
        <v>100000</v>
      </c>
      <c r="F15" s="123" t="s">
        <v>167</v>
      </c>
      <c r="G15" s="123" t="s">
        <v>118</v>
      </c>
      <c r="H15" s="122">
        <v>49</v>
      </c>
      <c r="I15" s="122">
        <v>350650</v>
      </c>
      <c r="J15" s="175">
        <v>14</v>
      </c>
      <c r="K15" s="125">
        <v>18</v>
      </c>
      <c r="L15" s="125">
        <v>126080</v>
      </c>
      <c r="M15" s="175">
        <v>14.3</v>
      </c>
      <c r="N15" s="127">
        <v>17</v>
      </c>
      <c r="O15" s="176"/>
    </row>
    <row r="16" spans="1:15" ht="15" customHeight="1" x14ac:dyDescent="0.2">
      <c r="A16" s="849">
        <v>1.6</v>
      </c>
      <c r="B16" s="869" t="s">
        <v>188</v>
      </c>
      <c r="C16" s="869" t="s">
        <v>126</v>
      </c>
      <c r="D16" s="177" t="s">
        <v>19</v>
      </c>
      <c r="E16" s="177" t="s">
        <v>70</v>
      </c>
      <c r="F16" s="178" t="s">
        <v>154</v>
      </c>
      <c r="G16" s="178" t="s">
        <v>105</v>
      </c>
      <c r="H16" s="179">
        <v>1270</v>
      </c>
      <c r="I16" s="179">
        <v>6805</v>
      </c>
      <c r="J16" s="180">
        <v>0.187</v>
      </c>
      <c r="K16" s="181">
        <v>632</v>
      </c>
      <c r="L16" s="181">
        <v>2771</v>
      </c>
      <c r="M16" s="182">
        <v>0.22800000000000001</v>
      </c>
      <c r="N16" s="183">
        <v>0.221</v>
      </c>
      <c r="O16" s="176"/>
    </row>
    <row r="17" spans="1:14" ht="15.75" customHeight="1" x14ac:dyDescent="0.2">
      <c r="A17" s="849"/>
      <c r="B17" s="869"/>
      <c r="C17" s="856"/>
      <c r="D17" s="139" t="s">
        <v>20</v>
      </c>
      <c r="E17" s="139" t="s">
        <v>70</v>
      </c>
      <c r="F17" s="141" t="s">
        <v>154</v>
      </c>
      <c r="G17" s="141" t="s">
        <v>106</v>
      </c>
      <c r="H17" s="140">
        <v>1592</v>
      </c>
      <c r="I17" s="140">
        <v>5646</v>
      </c>
      <c r="J17" s="184">
        <v>0.28199999999999997</v>
      </c>
      <c r="K17" s="185">
        <v>794</v>
      </c>
      <c r="L17" s="185">
        <v>2320</v>
      </c>
      <c r="M17" s="186">
        <v>0.34200000000000003</v>
      </c>
      <c r="N17" s="187">
        <v>0.34200000000000003</v>
      </c>
    </row>
    <row r="18" spans="1:14" ht="15.75" customHeight="1" x14ac:dyDescent="0.2">
      <c r="A18" s="849"/>
      <c r="B18" s="869"/>
      <c r="C18" s="887" t="s">
        <v>127</v>
      </c>
      <c r="D18" s="139" t="s">
        <v>19</v>
      </c>
      <c r="E18" s="139" t="s">
        <v>70</v>
      </c>
      <c r="F18" s="141" t="s">
        <v>154</v>
      </c>
      <c r="G18" s="141" t="s">
        <v>118</v>
      </c>
      <c r="H18" s="140">
        <v>468</v>
      </c>
      <c r="I18" s="140">
        <v>6805</v>
      </c>
      <c r="J18" s="184">
        <v>6.9000000000000006E-2</v>
      </c>
      <c r="K18" s="185">
        <v>259</v>
      </c>
      <c r="L18" s="185">
        <v>2771</v>
      </c>
      <c r="M18" s="186">
        <v>9.2999999999999999E-2</v>
      </c>
      <c r="N18" s="187">
        <v>9.2999999999999999E-2</v>
      </c>
    </row>
    <row r="19" spans="1:14" ht="15.75" customHeight="1" x14ac:dyDescent="0.2">
      <c r="A19" s="867"/>
      <c r="B19" s="873"/>
      <c r="C19" s="873"/>
      <c r="D19" s="145" t="s">
        <v>20</v>
      </c>
      <c r="E19" s="145" t="s">
        <v>70</v>
      </c>
      <c r="F19" s="147" t="s">
        <v>154</v>
      </c>
      <c r="G19" s="147" t="s">
        <v>118</v>
      </c>
      <c r="H19" s="146">
        <v>840</v>
      </c>
      <c r="I19" s="146">
        <v>5646</v>
      </c>
      <c r="J19" s="188">
        <v>0.14899999999999999</v>
      </c>
      <c r="K19" s="149">
        <v>460</v>
      </c>
      <c r="L19" s="149">
        <v>2320</v>
      </c>
      <c r="M19" s="189">
        <v>0.19800000000000001</v>
      </c>
      <c r="N19" s="190">
        <v>0.19800000000000001</v>
      </c>
    </row>
    <row r="20" spans="1:14" ht="25.5" x14ac:dyDescent="0.2">
      <c r="A20" s="900">
        <v>1.7</v>
      </c>
      <c r="B20" s="856" t="s">
        <v>189</v>
      </c>
      <c r="C20" s="191" t="s">
        <v>87</v>
      </c>
      <c r="D20" s="192" t="s">
        <v>148</v>
      </c>
      <c r="E20" s="192" t="s">
        <v>70</v>
      </c>
      <c r="F20" s="193" t="s">
        <v>39</v>
      </c>
      <c r="G20" s="193" t="s">
        <v>102</v>
      </c>
      <c r="H20" s="194">
        <v>5860</v>
      </c>
      <c r="I20" s="194">
        <v>7063</v>
      </c>
      <c r="J20" s="195">
        <v>0.83</v>
      </c>
      <c r="K20" s="196">
        <v>2137</v>
      </c>
      <c r="L20" s="196">
        <v>2931</v>
      </c>
      <c r="M20" s="197">
        <v>0.72899999999999998</v>
      </c>
      <c r="N20" s="198">
        <v>0.74299999999999999</v>
      </c>
    </row>
    <row r="21" spans="1:14" ht="15.75" customHeight="1" x14ac:dyDescent="0.2">
      <c r="A21" s="855"/>
      <c r="B21" s="857"/>
      <c r="C21" s="199" t="s">
        <v>88</v>
      </c>
      <c r="D21" s="145" t="s">
        <v>22</v>
      </c>
      <c r="E21" s="145" t="s">
        <v>70</v>
      </c>
      <c r="F21" s="147" t="s">
        <v>154</v>
      </c>
      <c r="G21" s="147" t="s">
        <v>103</v>
      </c>
      <c r="H21" s="146">
        <v>4017</v>
      </c>
      <c r="I21" s="194">
        <v>7276</v>
      </c>
      <c r="J21" s="188">
        <v>0.55200000000000005</v>
      </c>
      <c r="K21" s="149">
        <v>1392</v>
      </c>
      <c r="L21" s="196">
        <v>3179</v>
      </c>
      <c r="M21" s="189">
        <v>0.438</v>
      </c>
      <c r="N21" s="190">
        <v>0.432</v>
      </c>
    </row>
    <row r="22" spans="1:14" ht="30" customHeight="1" x14ac:dyDescent="0.2">
      <c r="A22" s="854">
        <v>1.8</v>
      </c>
      <c r="B22" s="868" t="s">
        <v>190</v>
      </c>
      <c r="C22" s="200" t="s">
        <v>155</v>
      </c>
      <c r="D22" s="152" t="s">
        <v>21</v>
      </c>
      <c r="E22" s="152" t="s">
        <v>70</v>
      </c>
      <c r="F22" s="166" t="s">
        <v>154</v>
      </c>
      <c r="G22" s="201" t="s">
        <v>156</v>
      </c>
      <c r="H22" s="202" t="s">
        <v>11</v>
      </c>
      <c r="I22" s="202" t="s">
        <v>11</v>
      </c>
      <c r="J22" s="203">
        <v>0.10199999999999999</v>
      </c>
      <c r="K22" s="204"/>
      <c r="L22" s="204"/>
      <c r="M22" s="499">
        <v>0.15293118096856415</v>
      </c>
      <c r="N22" s="205">
        <v>0.108</v>
      </c>
    </row>
    <row r="23" spans="1:14" ht="30" customHeight="1" x14ac:dyDescent="0.2">
      <c r="A23" s="855"/>
      <c r="B23" s="857"/>
      <c r="C23" s="199" t="s">
        <v>89</v>
      </c>
      <c r="D23" s="145" t="s">
        <v>23</v>
      </c>
      <c r="E23" s="145" t="s">
        <v>70</v>
      </c>
      <c r="F23" s="206" t="s">
        <v>128</v>
      </c>
      <c r="G23" s="207" t="s">
        <v>111</v>
      </c>
      <c r="H23" s="208" t="s">
        <v>11</v>
      </c>
      <c r="I23" s="208" t="s">
        <v>11</v>
      </c>
      <c r="J23" s="209">
        <v>0.16400000000000001</v>
      </c>
      <c r="K23" s="210"/>
      <c r="L23" s="210"/>
      <c r="M23" s="209">
        <v>0.18099999999999999</v>
      </c>
      <c r="N23" s="211">
        <v>0.16900000000000001</v>
      </c>
    </row>
    <row r="24" spans="1:14" ht="25.5" x14ac:dyDescent="0.2">
      <c r="A24" s="848">
        <v>1.9</v>
      </c>
      <c r="B24" s="872" t="s">
        <v>191</v>
      </c>
      <c r="C24" s="200" t="s">
        <v>90</v>
      </c>
      <c r="D24" s="152" t="s">
        <v>24</v>
      </c>
      <c r="E24" s="165">
        <v>100000</v>
      </c>
      <c r="F24" s="166" t="s">
        <v>176</v>
      </c>
      <c r="G24" s="166" t="s">
        <v>118</v>
      </c>
      <c r="H24" s="165">
        <v>213</v>
      </c>
      <c r="I24" s="165">
        <v>247447</v>
      </c>
      <c r="J24" s="169">
        <v>87</v>
      </c>
      <c r="K24" s="168">
        <v>96</v>
      </c>
      <c r="L24" s="168">
        <v>68574</v>
      </c>
      <c r="M24" s="500">
        <v>140.69999999999999</v>
      </c>
      <c r="N24" s="170">
        <v>95.4</v>
      </c>
    </row>
    <row r="25" spans="1:14" ht="25.5" x14ac:dyDescent="0.2">
      <c r="A25" s="849"/>
      <c r="B25" s="869"/>
      <c r="C25" s="212" t="s">
        <v>91</v>
      </c>
      <c r="D25" s="159" t="s">
        <v>15</v>
      </c>
      <c r="E25" s="161">
        <v>100000</v>
      </c>
      <c r="F25" s="213" t="s">
        <v>129</v>
      </c>
      <c r="G25" s="213" t="s">
        <v>118</v>
      </c>
      <c r="H25" s="161">
        <v>136</v>
      </c>
      <c r="I25" s="161">
        <v>390602</v>
      </c>
      <c r="J25" s="214">
        <v>34.89</v>
      </c>
      <c r="K25" s="163">
        <v>65</v>
      </c>
      <c r="L25" s="163">
        <v>137418</v>
      </c>
      <c r="M25" s="214">
        <v>47.3</v>
      </c>
      <c r="N25" s="215">
        <v>39</v>
      </c>
    </row>
    <row r="26" spans="1:14" ht="15.75" customHeight="1" x14ac:dyDescent="0.2">
      <c r="A26" s="867"/>
      <c r="B26" s="873"/>
      <c r="C26" s="199" t="s">
        <v>60</v>
      </c>
      <c r="D26" s="145" t="s">
        <v>61</v>
      </c>
      <c r="E26" s="145"/>
      <c r="F26" s="147" t="s">
        <v>62</v>
      </c>
      <c r="G26" s="147" t="s">
        <v>120</v>
      </c>
      <c r="H26" s="216"/>
      <c r="I26" s="216"/>
      <c r="J26" s="217"/>
      <c r="K26" s="216"/>
      <c r="L26" s="216"/>
      <c r="M26" s="217"/>
      <c r="N26" s="150"/>
    </row>
    <row r="27" spans="1:14" ht="15.75" customHeight="1" x14ac:dyDescent="0.2">
      <c r="A27" s="854" t="s">
        <v>164</v>
      </c>
      <c r="B27" s="868" t="s">
        <v>192</v>
      </c>
      <c r="C27" s="200" t="s">
        <v>92</v>
      </c>
      <c r="D27" s="152" t="s">
        <v>15</v>
      </c>
      <c r="E27" s="165">
        <v>1000</v>
      </c>
      <c r="F27" s="166" t="s">
        <v>12</v>
      </c>
      <c r="G27" s="166" t="s">
        <v>104</v>
      </c>
      <c r="H27" s="165">
        <v>171</v>
      </c>
      <c r="I27" s="165">
        <v>10553</v>
      </c>
      <c r="J27" s="167">
        <v>16.3</v>
      </c>
      <c r="K27" s="168">
        <v>102</v>
      </c>
      <c r="L27" s="168">
        <v>3374</v>
      </c>
      <c r="M27" s="500">
        <v>30.2</v>
      </c>
      <c r="N27" s="170">
        <v>22.8</v>
      </c>
    </row>
    <row r="28" spans="1:14" ht="15.75" customHeight="1" x14ac:dyDescent="0.2">
      <c r="A28" s="893"/>
      <c r="B28" s="879"/>
      <c r="C28" s="218" t="s">
        <v>93</v>
      </c>
      <c r="D28" s="139" t="s">
        <v>18</v>
      </c>
      <c r="E28" s="140">
        <v>1000</v>
      </c>
      <c r="F28" s="141" t="s">
        <v>12</v>
      </c>
      <c r="G28" s="141" t="s">
        <v>104</v>
      </c>
      <c r="H28" s="140">
        <v>38</v>
      </c>
      <c r="I28" s="140">
        <v>10207</v>
      </c>
      <c r="J28" s="219">
        <v>3.7</v>
      </c>
      <c r="K28" s="185">
        <v>22</v>
      </c>
      <c r="L28" s="185">
        <v>3271</v>
      </c>
      <c r="M28" s="219">
        <v>6.7</v>
      </c>
      <c r="N28" s="220">
        <v>4.4000000000000004</v>
      </c>
    </row>
    <row r="29" spans="1:14" ht="15.75" customHeight="1" x14ac:dyDescent="0.2">
      <c r="A29" s="893"/>
      <c r="B29" s="879"/>
      <c r="C29" s="218" t="s">
        <v>51</v>
      </c>
      <c r="D29" s="139" t="s">
        <v>15</v>
      </c>
      <c r="E29" s="139" t="s">
        <v>70</v>
      </c>
      <c r="F29" s="141" t="s">
        <v>154</v>
      </c>
      <c r="G29" s="141" t="s">
        <v>118</v>
      </c>
      <c r="H29" s="140">
        <v>47</v>
      </c>
      <c r="I29" s="140">
        <v>7149</v>
      </c>
      <c r="J29" s="186">
        <v>7.0000000000000001E-3</v>
      </c>
      <c r="K29" s="185">
        <v>39</v>
      </c>
      <c r="L29" s="185">
        <v>3071</v>
      </c>
      <c r="M29" s="492">
        <v>1.2999999999999999E-2</v>
      </c>
      <c r="N29" s="187">
        <v>8.9999999999999993E-3</v>
      </c>
    </row>
    <row r="30" spans="1:14" ht="15.75" customHeight="1" x14ac:dyDescent="0.2">
      <c r="A30" s="893"/>
      <c r="B30" s="879"/>
      <c r="C30" s="218" t="s">
        <v>25</v>
      </c>
      <c r="D30" s="139" t="s">
        <v>24</v>
      </c>
      <c r="E30" s="139" t="s">
        <v>70</v>
      </c>
      <c r="F30" s="141" t="s">
        <v>128</v>
      </c>
      <c r="G30" s="141" t="s">
        <v>121</v>
      </c>
      <c r="H30" s="140">
        <v>17340</v>
      </c>
      <c r="I30" s="140">
        <v>82458</v>
      </c>
      <c r="J30" s="492">
        <v>0.21</v>
      </c>
      <c r="K30" s="185">
        <v>4222</v>
      </c>
      <c r="L30" s="185">
        <v>22763</v>
      </c>
      <c r="M30" s="492">
        <v>0.186</v>
      </c>
      <c r="N30" s="187">
        <v>0.22700000000000001</v>
      </c>
    </row>
    <row r="31" spans="1:14" ht="15.75" customHeight="1" x14ac:dyDescent="0.2">
      <c r="A31" s="893"/>
      <c r="B31" s="879"/>
      <c r="C31" s="218" t="s">
        <v>73</v>
      </c>
      <c r="D31" s="139" t="s">
        <v>24</v>
      </c>
      <c r="E31" s="140">
        <v>100000</v>
      </c>
      <c r="F31" s="141" t="s">
        <v>128</v>
      </c>
      <c r="G31" s="141" t="s">
        <v>112</v>
      </c>
      <c r="H31" s="140">
        <v>1085</v>
      </c>
      <c r="I31" s="140">
        <v>82458</v>
      </c>
      <c r="J31" s="221">
        <v>1314</v>
      </c>
      <c r="K31" s="185">
        <v>570</v>
      </c>
      <c r="L31" s="185">
        <v>22763</v>
      </c>
      <c r="M31" s="222">
        <v>2506</v>
      </c>
      <c r="N31" s="223">
        <v>1914</v>
      </c>
    </row>
    <row r="32" spans="1:14" ht="15.75" customHeight="1" x14ac:dyDescent="0.2">
      <c r="A32" s="893"/>
      <c r="B32" s="879"/>
      <c r="C32" s="218" t="s">
        <v>130</v>
      </c>
      <c r="D32" s="139" t="s">
        <v>55</v>
      </c>
      <c r="E32" s="139" t="s">
        <v>70</v>
      </c>
      <c r="F32" s="141" t="s">
        <v>12</v>
      </c>
      <c r="G32" s="141" t="s">
        <v>121</v>
      </c>
      <c r="H32" s="140">
        <v>610</v>
      </c>
      <c r="I32" s="140">
        <v>2924</v>
      </c>
      <c r="J32" s="186">
        <v>0.20899999999999999</v>
      </c>
      <c r="K32" s="185">
        <v>318</v>
      </c>
      <c r="L32" s="185">
        <v>1423</v>
      </c>
      <c r="M32" s="184">
        <v>0.223</v>
      </c>
      <c r="N32" s="187">
        <v>0.20100000000000001</v>
      </c>
    </row>
    <row r="33" spans="1:14" ht="15.75" customHeight="1" x14ac:dyDescent="0.2">
      <c r="A33" s="893"/>
      <c r="B33" s="879"/>
      <c r="C33" s="224" t="s">
        <v>94</v>
      </c>
      <c r="D33" s="139" t="s">
        <v>15</v>
      </c>
      <c r="E33" s="139" t="s">
        <v>70</v>
      </c>
      <c r="F33" s="141" t="s">
        <v>12</v>
      </c>
      <c r="G33" s="141" t="s">
        <v>121</v>
      </c>
      <c r="H33" s="140">
        <v>95</v>
      </c>
      <c r="I33" s="140">
        <v>171</v>
      </c>
      <c r="J33" s="225">
        <v>0.55600000000000005</v>
      </c>
      <c r="K33" s="185">
        <v>35</v>
      </c>
      <c r="L33" s="185">
        <v>102</v>
      </c>
      <c r="M33" s="226">
        <v>0.34300000000000003</v>
      </c>
      <c r="N33" s="187">
        <v>0.51100000000000001</v>
      </c>
    </row>
    <row r="34" spans="1:14" ht="16.5" customHeight="1" x14ac:dyDescent="0.2">
      <c r="A34" s="855"/>
      <c r="B34" s="857"/>
      <c r="C34" s="199" t="s">
        <v>26</v>
      </c>
      <c r="D34" s="145" t="s">
        <v>24</v>
      </c>
      <c r="E34" s="145" t="s">
        <v>70</v>
      </c>
      <c r="F34" s="147" t="s">
        <v>128</v>
      </c>
      <c r="G34" s="147" t="s">
        <v>121</v>
      </c>
      <c r="H34" s="146">
        <v>107</v>
      </c>
      <c r="I34" s="140">
        <v>515</v>
      </c>
      <c r="J34" s="188">
        <v>0.20799999999999999</v>
      </c>
      <c r="K34" s="149">
        <v>75</v>
      </c>
      <c r="L34" s="185">
        <v>318</v>
      </c>
      <c r="M34" s="189">
        <v>0.23599999999999999</v>
      </c>
      <c r="N34" s="190">
        <v>0.26500000000000001</v>
      </c>
    </row>
    <row r="35" spans="1:14" ht="36.75" customHeight="1" x14ac:dyDescent="0.2">
      <c r="A35" s="848">
        <v>1.1100000000000001</v>
      </c>
      <c r="B35" s="870" t="s">
        <v>193</v>
      </c>
      <c r="C35" s="131" t="s">
        <v>163</v>
      </c>
      <c r="D35" s="132"/>
      <c r="E35" s="227"/>
      <c r="F35" s="862" t="s">
        <v>42</v>
      </c>
      <c r="G35" s="863"/>
      <c r="H35" s="863"/>
      <c r="I35" s="863"/>
      <c r="J35" s="863"/>
      <c r="K35" s="863"/>
      <c r="L35" s="863"/>
      <c r="M35" s="864"/>
      <c r="N35" s="228" t="s">
        <v>44</v>
      </c>
    </row>
    <row r="36" spans="1:14" ht="25.5" x14ac:dyDescent="0.2">
      <c r="A36" s="867"/>
      <c r="B36" s="876"/>
      <c r="C36" s="229" t="s">
        <v>149</v>
      </c>
      <c r="D36" s="159" t="s">
        <v>131</v>
      </c>
      <c r="E36" s="230" t="s">
        <v>109</v>
      </c>
      <c r="F36" s="147" t="s">
        <v>154</v>
      </c>
      <c r="G36" s="147" t="s">
        <v>108</v>
      </c>
      <c r="H36" s="231" t="s">
        <v>11</v>
      </c>
      <c r="I36" s="231" t="s">
        <v>11</v>
      </c>
      <c r="J36" s="232">
        <v>14.7</v>
      </c>
      <c r="K36" s="147"/>
      <c r="L36" s="147" t="s">
        <v>171</v>
      </c>
      <c r="M36" s="147" t="s">
        <v>11</v>
      </c>
      <c r="N36" s="143">
        <v>14</v>
      </c>
    </row>
    <row r="37" spans="1:14" ht="25.5" x14ac:dyDescent="0.2">
      <c r="A37" s="848">
        <v>1.1200000000000001</v>
      </c>
      <c r="B37" s="870" t="s">
        <v>194</v>
      </c>
      <c r="C37" s="151" t="s">
        <v>40</v>
      </c>
      <c r="D37" s="152" t="s">
        <v>68</v>
      </c>
      <c r="E37" s="165">
        <v>100000</v>
      </c>
      <c r="F37" s="166" t="s">
        <v>154</v>
      </c>
      <c r="G37" s="166" t="s">
        <v>118</v>
      </c>
      <c r="H37" s="165">
        <v>763</v>
      </c>
      <c r="I37" s="165">
        <v>117238</v>
      </c>
      <c r="J37" s="493">
        <v>642.5</v>
      </c>
      <c r="K37" s="168">
        <v>273</v>
      </c>
      <c r="L37" s="168">
        <v>34008</v>
      </c>
      <c r="M37" s="493">
        <v>803.7</v>
      </c>
      <c r="N37" s="220">
        <v>430.5</v>
      </c>
    </row>
    <row r="38" spans="1:14" ht="15" customHeight="1" x14ac:dyDescent="0.2">
      <c r="A38" s="849"/>
      <c r="B38" s="871"/>
      <c r="C38" s="233" t="s">
        <v>43</v>
      </c>
      <c r="D38" s="139" t="s">
        <v>41</v>
      </c>
      <c r="E38" s="234"/>
      <c r="F38" s="865" t="s">
        <v>42</v>
      </c>
      <c r="G38" s="866"/>
      <c r="H38" s="866"/>
      <c r="I38" s="866"/>
      <c r="J38" s="866"/>
      <c r="K38" s="866"/>
      <c r="L38" s="866"/>
      <c r="M38" s="866"/>
      <c r="N38" s="852" t="s">
        <v>44</v>
      </c>
    </row>
    <row r="39" spans="1:14" x14ac:dyDescent="0.2">
      <c r="A39" s="849"/>
      <c r="B39" s="871"/>
      <c r="C39" s="235" t="s">
        <v>163</v>
      </c>
      <c r="D39" s="159" t="s">
        <v>41</v>
      </c>
      <c r="E39" s="230"/>
      <c r="F39" s="874"/>
      <c r="G39" s="875"/>
      <c r="H39" s="875"/>
      <c r="I39" s="875"/>
      <c r="J39" s="875"/>
      <c r="K39" s="875"/>
      <c r="L39" s="875"/>
      <c r="M39" s="875"/>
      <c r="N39" s="853"/>
    </row>
    <row r="40" spans="1:14" ht="16.5" customHeight="1" x14ac:dyDescent="0.2">
      <c r="A40" s="849"/>
      <c r="B40" s="871"/>
      <c r="C40" s="235" t="s">
        <v>48</v>
      </c>
      <c r="D40" s="159"/>
      <c r="E40" s="159"/>
      <c r="F40" s="851" t="s">
        <v>42</v>
      </c>
      <c r="G40" s="851"/>
      <c r="H40" s="851"/>
      <c r="I40" s="851"/>
      <c r="J40" s="851"/>
      <c r="K40" s="851"/>
      <c r="L40" s="851"/>
      <c r="M40" s="851"/>
      <c r="N40" s="236"/>
    </row>
    <row r="41" spans="1:14" ht="15" customHeight="1" x14ac:dyDescent="0.2">
      <c r="A41" s="890">
        <v>1.1299999999999999</v>
      </c>
      <c r="B41" s="888" t="s">
        <v>195</v>
      </c>
      <c r="C41" s="868" t="s">
        <v>96</v>
      </c>
      <c r="D41" s="132" t="s">
        <v>28</v>
      </c>
      <c r="E41" s="132" t="s">
        <v>70</v>
      </c>
      <c r="F41" s="134" t="s">
        <v>5</v>
      </c>
      <c r="G41" s="883" t="s">
        <v>125</v>
      </c>
      <c r="H41" s="133" t="s">
        <v>11</v>
      </c>
      <c r="I41" s="133" t="s">
        <v>11</v>
      </c>
      <c r="J41" s="488" t="s">
        <v>11</v>
      </c>
      <c r="K41" s="136">
        <v>14</v>
      </c>
      <c r="L41" s="136">
        <v>15</v>
      </c>
      <c r="M41" s="489">
        <v>0.93300000000000005</v>
      </c>
      <c r="N41" s="228" t="s">
        <v>11</v>
      </c>
    </row>
    <row r="42" spans="1:14" ht="15.75" customHeight="1" x14ac:dyDescent="0.2">
      <c r="A42" s="891"/>
      <c r="B42" s="889"/>
      <c r="C42" s="887"/>
      <c r="D42" s="192" t="s">
        <v>29</v>
      </c>
      <c r="E42" s="192" t="s">
        <v>70</v>
      </c>
      <c r="F42" s="193" t="s">
        <v>5</v>
      </c>
      <c r="G42" s="884"/>
      <c r="H42" s="194" t="s">
        <v>11</v>
      </c>
      <c r="I42" s="194" t="s">
        <v>11</v>
      </c>
      <c r="J42" s="481" t="s">
        <v>11</v>
      </c>
      <c r="K42" s="196">
        <v>15</v>
      </c>
      <c r="L42" s="196">
        <v>17</v>
      </c>
      <c r="M42" s="482">
        <v>0.88200000000000001</v>
      </c>
      <c r="N42" s="198" t="s">
        <v>11</v>
      </c>
    </row>
    <row r="43" spans="1:14" ht="15.75" customHeight="1" x14ac:dyDescent="0.2">
      <c r="A43" s="891"/>
      <c r="B43" s="889"/>
      <c r="C43" s="486" t="s">
        <v>231</v>
      </c>
      <c r="D43" s="483" t="s">
        <v>28</v>
      </c>
      <c r="E43" s="483" t="s">
        <v>70</v>
      </c>
      <c r="F43" s="484" t="s">
        <v>154</v>
      </c>
      <c r="G43" s="885" t="s">
        <v>244</v>
      </c>
      <c r="H43" s="161">
        <v>7057</v>
      </c>
      <c r="I43" s="161">
        <f>H43/J43</f>
        <v>7547.5935828877</v>
      </c>
      <c r="J43" s="237">
        <v>0.93500000000000005</v>
      </c>
      <c r="K43" s="163">
        <v>2946</v>
      </c>
      <c r="L43" s="163">
        <f t="shared" ref="L43:L51" si="0">K43/M43</f>
        <v>3094.5378151260506</v>
      </c>
      <c r="M43" s="162">
        <v>0.95199999999999996</v>
      </c>
      <c r="N43" s="238">
        <v>0.93600000000000005</v>
      </c>
    </row>
    <row r="44" spans="1:14" ht="15.75" customHeight="1" x14ac:dyDescent="0.2">
      <c r="A44" s="891"/>
      <c r="B44" s="889"/>
      <c r="C44" s="458"/>
      <c r="D44" s="479" t="s">
        <v>29</v>
      </c>
      <c r="E44" s="479" t="s">
        <v>70</v>
      </c>
      <c r="F44" s="480" t="s">
        <v>154</v>
      </c>
      <c r="G44" s="886"/>
      <c r="H44" s="194">
        <v>7121</v>
      </c>
      <c r="I44" s="194">
        <f t="shared" ref="I44:I51" si="1">H44/J44</f>
        <v>7607.9059829059825</v>
      </c>
      <c r="J44" s="197">
        <v>0.93600000000000005</v>
      </c>
      <c r="K44" s="196">
        <v>3040</v>
      </c>
      <c r="L44" s="196">
        <f t="shared" si="0"/>
        <v>3153.5269709543568</v>
      </c>
      <c r="M44" s="195">
        <v>0.96399999999999997</v>
      </c>
      <c r="N44" s="198">
        <v>0.95199999999999996</v>
      </c>
    </row>
    <row r="45" spans="1:14" ht="15.75" customHeight="1" x14ac:dyDescent="0.2">
      <c r="A45" s="891"/>
      <c r="B45" s="889"/>
      <c r="C45" s="486" t="s">
        <v>241</v>
      </c>
      <c r="D45" s="483" t="s">
        <v>28</v>
      </c>
      <c r="E45" s="483" t="s">
        <v>70</v>
      </c>
      <c r="F45" s="484" t="s">
        <v>154</v>
      </c>
      <c r="G45" s="484" t="s">
        <v>245</v>
      </c>
      <c r="H45" s="161">
        <v>7078</v>
      </c>
      <c r="I45" s="161">
        <f t="shared" si="1"/>
        <v>7545.8422174840089</v>
      </c>
      <c r="J45" s="237">
        <v>0.93799999999999994</v>
      </c>
      <c r="K45" s="163">
        <v>2928</v>
      </c>
      <c r="L45" s="163">
        <f t="shared" si="0"/>
        <v>3095.1374207188164</v>
      </c>
      <c r="M45" s="237">
        <v>0.94599999999999995</v>
      </c>
      <c r="N45" s="238">
        <v>0.93500000000000005</v>
      </c>
    </row>
    <row r="46" spans="1:14" ht="15.75" customHeight="1" x14ac:dyDescent="0.2">
      <c r="A46" s="891"/>
      <c r="B46" s="889"/>
      <c r="C46" s="458"/>
      <c r="D46" s="479" t="s">
        <v>29</v>
      </c>
      <c r="E46" s="479" t="s">
        <v>70</v>
      </c>
      <c r="F46" s="480" t="s">
        <v>154</v>
      </c>
      <c r="G46" s="480" t="s">
        <v>246</v>
      </c>
      <c r="H46" s="194">
        <v>6868</v>
      </c>
      <c r="I46" s="194">
        <f t="shared" si="1"/>
        <v>7605.7585825027681</v>
      </c>
      <c r="J46" s="197">
        <v>0.90300000000000002</v>
      </c>
      <c r="K46" s="196">
        <v>2925</v>
      </c>
      <c r="L46" s="196">
        <f t="shared" si="0"/>
        <v>3151.9396551724135</v>
      </c>
      <c r="M46" s="197">
        <v>0.92800000000000005</v>
      </c>
      <c r="N46" s="198">
        <v>0.91500000000000004</v>
      </c>
    </row>
    <row r="47" spans="1:14" ht="15.75" customHeight="1" x14ac:dyDescent="0.2">
      <c r="A47" s="891"/>
      <c r="B47" s="889"/>
      <c r="C47" s="486" t="s">
        <v>233</v>
      </c>
      <c r="D47" s="483" t="s">
        <v>29</v>
      </c>
      <c r="E47" s="483" t="s">
        <v>70</v>
      </c>
      <c r="F47" s="484" t="s">
        <v>154</v>
      </c>
      <c r="G47" s="885" t="s">
        <v>247</v>
      </c>
      <c r="H47" s="161">
        <v>6860</v>
      </c>
      <c r="I47" s="161">
        <f t="shared" si="1"/>
        <v>7605.3215077605319</v>
      </c>
      <c r="J47" s="237">
        <v>0.90200000000000002</v>
      </c>
      <c r="K47" s="163">
        <v>2886</v>
      </c>
      <c r="L47" s="163">
        <f t="shared" si="0"/>
        <v>3154.0983606557375</v>
      </c>
      <c r="M47" s="237">
        <v>0.91500000000000004</v>
      </c>
      <c r="N47" s="238">
        <v>0.91600000000000004</v>
      </c>
    </row>
    <row r="48" spans="1:14" ht="15.75" customHeight="1" x14ac:dyDescent="0.2">
      <c r="A48" s="891"/>
      <c r="B48" s="889"/>
      <c r="C48" s="458"/>
      <c r="D48" s="479" t="s">
        <v>4</v>
      </c>
      <c r="E48" s="479" t="s">
        <v>70</v>
      </c>
      <c r="F48" s="480" t="s">
        <v>154</v>
      </c>
      <c r="G48" s="886"/>
      <c r="H48" s="194">
        <v>7296</v>
      </c>
      <c r="I48" s="194">
        <f t="shared" si="1"/>
        <v>8170.2127659574462</v>
      </c>
      <c r="J48" s="491">
        <v>0.89300000000000002</v>
      </c>
      <c r="K48" s="196">
        <v>3016</v>
      </c>
      <c r="L48" s="196">
        <f t="shared" si="0"/>
        <v>3369.8324022346369</v>
      </c>
      <c r="M48" s="491">
        <v>0.89500000000000002</v>
      </c>
      <c r="N48" s="198">
        <v>0.92600000000000005</v>
      </c>
    </row>
    <row r="49" spans="1:14" ht="15.75" customHeight="1" x14ac:dyDescent="0.2">
      <c r="A49" s="891"/>
      <c r="B49" s="889"/>
      <c r="C49" s="487" t="s">
        <v>242</v>
      </c>
      <c r="D49" s="483" t="s">
        <v>29</v>
      </c>
      <c r="E49" s="483" t="s">
        <v>70</v>
      </c>
      <c r="F49" s="484" t="s">
        <v>154</v>
      </c>
      <c r="G49" s="484" t="s">
        <v>248</v>
      </c>
      <c r="H49" s="161">
        <v>6892</v>
      </c>
      <c r="I49" s="161">
        <f t="shared" si="1"/>
        <v>7607.0640176600436</v>
      </c>
      <c r="J49" s="237">
        <v>0.90600000000000003</v>
      </c>
      <c r="K49" s="163">
        <v>2920</v>
      </c>
      <c r="L49" s="163">
        <f t="shared" si="0"/>
        <v>3153.3477321814253</v>
      </c>
      <c r="M49" s="237">
        <v>0.92600000000000005</v>
      </c>
      <c r="N49" s="238">
        <v>0.91900000000000004</v>
      </c>
    </row>
    <row r="50" spans="1:14" ht="15.75" customHeight="1" x14ac:dyDescent="0.2">
      <c r="A50" s="891"/>
      <c r="B50" s="889"/>
      <c r="C50" s="458"/>
      <c r="D50" s="479" t="s">
        <v>4</v>
      </c>
      <c r="E50" s="479" t="s">
        <v>70</v>
      </c>
      <c r="F50" s="480" t="s">
        <v>154</v>
      </c>
      <c r="G50" s="480" t="s">
        <v>249</v>
      </c>
      <c r="H50" s="194">
        <v>7607</v>
      </c>
      <c r="I50" s="194">
        <f t="shared" si="1"/>
        <v>8162.0171673819741</v>
      </c>
      <c r="J50" s="197">
        <v>0.93200000000000005</v>
      </c>
      <c r="K50" s="196">
        <v>3193</v>
      </c>
      <c r="L50" s="196">
        <f t="shared" si="0"/>
        <v>3368.1434599156119</v>
      </c>
      <c r="M50" s="197">
        <v>0.94799999999999995</v>
      </c>
      <c r="N50" s="198">
        <v>0.94799999999999995</v>
      </c>
    </row>
    <row r="51" spans="1:14" ht="15.75" customHeight="1" x14ac:dyDescent="0.2">
      <c r="A51" s="891"/>
      <c r="B51" s="869"/>
      <c r="C51" s="477" t="s">
        <v>243</v>
      </c>
      <c r="D51" s="476" t="s">
        <v>4</v>
      </c>
      <c r="E51" s="478" t="s">
        <v>70</v>
      </c>
      <c r="F51" s="353" t="s">
        <v>154</v>
      </c>
      <c r="G51" s="353" t="s">
        <v>113</v>
      </c>
      <c r="H51" s="140">
        <v>6858</v>
      </c>
      <c r="I51" s="140">
        <f t="shared" si="1"/>
        <v>8164.2857142857147</v>
      </c>
      <c r="J51" s="492">
        <v>0.84</v>
      </c>
      <c r="K51" s="185">
        <v>3017</v>
      </c>
      <c r="L51" s="185">
        <f t="shared" si="0"/>
        <v>3367.1875</v>
      </c>
      <c r="M51" s="492">
        <v>0.89600000000000002</v>
      </c>
      <c r="N51" s="187">
        <v>0.88200000000000001</v>
      </c>
    </row>
    <row r="52" spans="1:14" ht="15.75" customHeight="1" x14ac:dyDescent="0.2">
      <c r="A52" s="891"/>
      <c r="B52" s="869"/>
      <c r="C52" s="191" t="s">
        <v>97</v>
      </c>
      <c r="D52" s="192" t="s">
        <v>30</v>
      </c>
      <c r="E52" s="192" t="s">
        <v>70</v>
      </c>
      <c r="F52" s="193" t="s">
        <v>5</v>
      </c>
      <c r="G52" s="193" t="s">
        <v>113</v>
      </c>
      <c r="H52" s="194">
        <v>2760</v>
      </c>
      <c r="I52" s="194">
        <v>3118</v>
      </c>
      <c r="J52" s="197">
        <v>0.88500000000000001</v>
      </c>
      <c r="K52" s="196">
        <v>1056</v>
      </c>
      <c r="L52" s="196">
        <v>1147</v>
      </c>
      <c r="M52" s="195">
        <v>0.92100000000000004</v>
      </c>
      <c r="N52" s="198">
        <v>0.89400000000000002</v>
      </c>
    </row>
    <row r="53" spans="1:14" ht="16.5" customHeight="1" x14ac:dyDescent="0.2">
      <c r="A53" s="891"/>
      <c r="B53" s="869"/>
      <c r="C53" s="212" t="s">
        <v>31</v>
      </c>
      <c r="D53" s="159" t="s">
        <v>15</v>
      </c>
      <c r="E53" s="159" t="s">
        <v>70</v>
      </c>
      <c r="F53" s="213" t="s">
        <v>175</v>
      </c>
      <c r="G53" s="213" t="s">
        <v>118</v>
      </c>
      <c r="H53" s="161">
        <v>335</v>
      </c>
      <c r="I53" s="161">
        <v>375</v>
      </c>
      <c r="J53" s="237">
        <v>0.89300000000000002</v>
      </c>
      <c r="K53" s="163">
        <v>200</v>
      </c>
      <c r="L53" s="163">
        <v>225</v>
      </c>
      <c r="M53" s="237">
        <v>0.88900000000000001</v>
      </c>
      <c r="N53" s="238">
        <v>0.872</v>
      </c>
    </row>
    <row r="54" spans="1:14" ht="16.5" customHeight="1" x14ac:dyDescent="0.2">
      <c r="A54" s="891"/>
      <c r="B54" s="869"/>
      <c r="C54" s="218" t="s">
        <v>57</v>
      </c>
      <c r="D54" s="139" t="s">
        <v>58</v>
      </c>
      <c r="E54" s="139" t="s">
        <v>70</v>
      </c>
      <c r="F54" s="141" t="s">
        <v>154</v>
      </c>
      <c r="G54" s="141" t="s">
        <v>169</v>
      </c>
      <c r="H54" s="140">
        <v>6308</v>
      </c>
      <c r="I54" s="140">
        <v>6400</v>
      </c>
      <c r="J54" s="184" t="s">
        <v>172</v>
      </c>
      <c r="K54" s="185">
        <v>1891</v>
      </c>
      <c r="L54" s="185">
        <v>1918</v>
      </c>
      <c r="M54" s="184" t="s">
        <v>172</v>
      </c>
      <c r="N54" s="187">
        <v>0.95599999999999996</v>
      </c>
    </row>
    <row r="55" spans="1:14" ht="16.5" customHeight="1" thickBot="1" x14ac:dyDescent="0.25">
      <c r="A55" s="892"/>
      <c r="B55" s="873"/>
      <c r="C55" s="199" t="s">
        <v>59</v>
      </c>
      <c r="D55" s="145" t="s">
        <v>58</v>
      </c>
      <c r="E55" s="145" t="s">
        <v>70</v>
      </c>
      <c r="F55" s="147" t="s">
        <v>154</v>
      </c>
      <c r="G55" s="147" t="s">
        <v>170</v>
      </c>
      <c r="H55" s="146">
        <v>7319</v>
      </c>
      <c r="I55" s="146">
        <v>7364</v>
      </c>
      <c r="J55" s="188">
        <v>0.99399999999999999</v>
      </c>
      <c r="K55" s="149">
        <v>3206</v>
      </c>
      <c r="L55" s="149">
        <v>3208</v>
      </c>
      <c r="M55" s="188">
        <v>0.999</v>
      </c>
      <c r="N55" s="190">
        <v>0.98699999999999999</v>
      </c>
    </row>
    <row r="56" spans="1:14" s="6" customFormat="1" ht="24.95" customHeight="1" thickBot="1" x14ac:dyDescent="0.25">
      <c r="A56" s="843" t="s">
        <v>158</v>
      </c>
      <c r="B56" s="844"/>
      <c r="C56" s="844"/>
      <c r="D56" s="844"/>
      <c r="E56" s="844"/>
      <c r="F56" s="844"/>
      <c r="G56" s="844"/>
      <c r="H56" s="844"/>
      <c r="I56" s="844"/>
      <c r="J56" s="844"/>
      <c r="K56" s="844"/>
      <c r="L56" s="844"/>
      <c r="M56" s="844"/>
      <c r="N56" s="845"/>
    </row>
    <row r="57" spans="1:14" ht="30" customHeight="1" x14ac:dyDescent="0.2">
      <c r="A57" s="239">
        <v>2.1</v>
      </c>
      <c r="B57" s="869" t="s">
        <v>196</v>
      </c>
      <c r="C57" s="191" t="s">
        <v>79</v>
      </c>
      <c r="D57" s="192" t="s">
        <v>4</v>
      </c>
      <c r="E57" s="192" t="s">
        <v>70</v>
      </c>
      <c r="F57" s="193" t="s">
        <v>154</v>
      </c>
      <c r="G57" s="193" t="s">
        <v>78</v>
      </c>
      <c r="H57" s="194">
        <v>5280</v>
      </c>
      <c r="I57" s="194">
        <v>7573</v>
      </c>
      <c r="J57" s="197">
        <v>0.69699999999999995</v>
      </c>
      <c r="K57" s="196">
        <v>1937</v>
      </c>
      <c r="L57" s="196">
        <v>3079</v>
      </c>
      <c r="M57" s="491">
        <v>0.629</v>
      </c>
      <c r="N57" s="198">
        <v>0.69299999999999995</v>
      </c>
    </row>
    <row r="58" spans="1:14" ht="25.5" x14ac:dyDescent="0.2">
      <c r="A58" s="239"/>
      <c r="B58" s="869"/>
      <c r="C58" s="218" t="s">
        <v>80</v>
      </c>
      <c r="D58" s="139" t="s">
        <v>4</v>
      </c>
      <c r="E58" s="139" t="s">
        <v>70</v>
      </c>
      <c r="F58" s="141" t="s">
        <v>154</v>
      </c>
      <c r="G58" s="141" t="s">
        <v>78</v>
      </c>
      <c r="H58" s="140">
        <v>364</v>
      </c>
      <c r="I58" s="140">
        <v>739</v>
      </c>
      <c r="J58" s="492">
        <v>0.49299999999999999</v>
      </c>
      <c r="K58" s="185">
        <v>284</v>
      </c>
      <c r="L58" s="185">
        <v>526</v>
      </c>
      <c r="M58" s="186">
        <v>0.54</v>
      </c>
      <c r="N58" s="187">
        <v>0.54400000000000004</v>
      </c>
    </row>
    <row r="59" spans="1:14" ht="25.5" x14ac:dyDescent="0.2">
      <c r="A59" s="239"/>
      <c r="B59" s="869"/>
      <c r="C59" s="218" t="s">
        <v>81</v>
      </c>
      <c r="D59" s="139" t="s">
        <v>7</v>
      </c>
      <c r="E59" s="139" t="s">
        <v>70</v>
      </c>
      <c r="F59" s="141" t="s">
        <v>154</v>
      </c>
      <c r="G59" s="141" t="s">
        <v>98</v>
      </c>
      <c r="H59" s="140">
        <v>5717</v>
      </c>
      <c r="I59" s="140">
        <v>7309</v>
      </c>
      <c r="J59" s="492">
        <v>0.78200000000000003</v>
      </c>
      <c r="K59" s="185">
        <v>2388</v>
      </c>
      <c r="L59" s="185">
        <v>3117</v>
      </c>
      <c r="M59" s="492">
        <v>0.76600000000000001</v>
      </c>
      <c r="N59" s="187">
        <v>0.80500000000000005</v>
      </c>
    </row>
    <row r="60" spans="1:14" ht="25.5" x14ac:dyDescent="0.2">
      <c r="A60" s="239"/>
      <c r="B60" s="869"/>
      <c r="C60" s="212" t="s">
        <v>82</v>
      </c>
      <c r="D60" s="159" t="s">
        <v>7</v>
      </c>
      <c r="E60" s="159" t="s">
        <v>70</v>
      </c>
      <c r="F60" s="213" t="s">
        <v>154</v>
      </c>
      <c r="G60" s="213" t="s">
        <v>98</v>
      </c>
      <c r="H60" s="161">
        <v>395</v>
      </c>
      <c r="I60" s="161">
        <v>679</v>
      </c>
      <c r="J60" s="494">
        <v>0.58199999999999996</v>
      </c>
      <c r="K60" s="163">
        <v>334</v>
      </c>
      <c r="L60" s="163">
        <v>485</v>
      </c>
      <c r="M60" s="237">
        <v>0.68899999999999995</v>
      </c>
      <c r="N60" s="238">
        <v>0.68600000000000005</v>
      </c>
    </row>
    <row r="61" spans="1:14" ht="38.25" x14ac:dyDescent="0.2">
      <c r="A61" s="240"/>
      <c r="B61" s="873"/>
      <c r="C61" s="199" t="s">
        <v>150</v>
      </c>
      <c r="D61" s="241" t="s">
        <v>86</v>
      </c>
      <c r="E61" s="762" t="s">
        <v>70</v>
      </c>
      <c r="F61" s="770" t="s">
        <v>216</v>
      </c>
      <c r="G61" s="770" t="s">
        <v>251</v>
      </c>
      <c r="H61" s="553">
        <v>4365</v>
      </c>
      <c r="I61" s="553">
        <f>H61/J61</f>
        <v>4658.4845250800427</v>
      </c>
      <c r="J61" s="597">
        <v>0.93700000000000006</v>
      </c>
      <c r="K61" s="555">
        <v>2061</v>
      </c>
      <c r="L61" s="555">
        <f>K61/M61</f>
        <v>2792.6829268292681</v>
      </c>
      <c r="M61" s="783">
        <v>0.73799999999999999</v>
      </c>
      <c r="N61" s="782">
        <v>0.83299999999999996</v>
      </c>
    </row>
    <row r="62" spans="1:14" ht="15.75" customHeight="1" x14ac:dyDescent="0.2">
      <c r="A62" s="854">
        <v>2.2000000000000002</v>
      </c>
      <c r="B62" s="868" t="s">
        <v>197</v>
      </c>
      <c r="C62" s="242" t="s">
        <v>8</v>
      </c>
      <c r="D62" s="152" t="s">
        <v>9</v>
      </c>
      <c r="E62" s="152" t="s">
        <v>70</v>
      </c>
      <c r="F62" s="166" t="s">
        <v>154</v>
      </c>
      <c r="G62" s="166" t="s">
        <v>118</v>
      </c>
      <c r="H62" s="165">
        <v>3552</v>
      </c>
      <c r="I62" s="165">
        <v>5807</v>
      </c>
      <c r="J62" s="155">
        <v>0.61199999999999999</v>
      </c>
      <c r="K62" s="168">
        <v>1053</v>
      </c>
      <c r="L62" s="168">
        <v>2204</v>
      </c>
      <c r="M62" s="495">
        <v>0.47799999999999998</v>
      </c>
      <c r="N62" s="157">
        <v>0.57799999999999996</v>
      </c>
    </row>
    <row r="63" spans="1:14" ht="15.75" customHeight="1" x14ac:dyDescent="0.2">
      <c r="A63" s="849"/>
      <c r="B63" s="869"/>
      <c r="C63" s="218" t="s">
        <v>139</v>
      </c>
      <c r="D63" s="121" t="s">
        <v>9</v>
      </c>
      <c r="E63" s="121" t="s">
        <v>70</v>
      </c>
      <c r="F63" s="123" t="s">
        <v>5</v>
      </c>
      <c r="G63" s="123" t="s">
        <v>140</v>
      </c>
      <c r="H63" s="121">
        <v>122</v>
      </c>
      <c r="I63" s="121">
        <v>521</v>
      </c>
      <c r="J63" s="496">
        <v>0.23400000000000001</v>
      </c>
      <c r="K63" s="244">
        <v>76</v>
      </c>
      <c r="L63" s="244">
        <v>308</v>
      </c>
      <c r="M63" s="496">
        <v>0.247</v>
      </c>
      <c r="N63" s="130">
        <v>0.33300000000000002</v>
      </c>
    </row>
    <row r="64" spans="1:14" ht="15.75" customHeight="1" x14ac:dyDescent="0.2">
      <c r="A64" s="855"/>
      <c r="B64" s="857"/>
      <c r="C64" s="199" t="s">
        <v>10</v>
      </c>
      <c r="D64" s="145" t="s">
        <v>9</v>
      </c>
      <c r="E64" s="145" t="s">
        <v>70</v>
      </c>
      <c r="F64" s="147" t="s">
        <v>128</v>
      </c>
      <c r="G64" s="147" t="s">
        <v>118</v>
      </c>
      <c r="H64" s="140">
        <v>7</v>
      </c>
      <c r="I64" s="140">
        <v>30</v>
      </c>
      <c r="J64" s="245">
        <v>0.23300000000000001</v>
      </c>
      <c r="K64" s="880" t="s">
        <v>147</v>
      </c>
      <c r="L64" s="881"/>
      <c r="M64" s="882"/>
      <c r="N64" s="190">
        <v>0.13800000000000001</v>
      </c>
    </row>
    <row r="65" spans="1:14" ht="39" thickBot="1" x14ac:dyDescent="0.25">
      <c r="A65" s="246">
        <v>2.2999999999999998</v>
      </c>
      <c r="B65" s="247" t="s">
        <v>198</v>
      </c>
      <c r="C65" s="242" t="s">
        <v>83</v>
      </c>
      <c r="D65" s="132" t="s">
        <v>13</v>
      </c>
      <c r="E65" s="132" t="s">
        <v>70</v>
      </c>
      <c r="F65" s="134" t="s">
        <v>5</v>
      </c>
      <c r="G65" s="134" t="s">
        <v>99</v>
      </c>
      <c r="H65" s="133">
        <v>1168104</v>
      </c>
      <c r="I65" s="133">
        <v>25666040</v>
      </c>
      <c r="J65" s="248">
        <v>4.5499999999999999E-2</v>
      </c>
      <c r="K65" s="136">
        <v>487743</v>
      </c>
      <c r="L65" s="136">
        <v>10401499</v>
      </c>
      <c r="M65" s="248">
        <v>4.6899999999999997E-2</v>
      </c>
      <c r="N65" s="249">
        <v>4.6199999999999998E-2</v>
      </c>
    </row>
    <row r="66" spans="1:14" ht="24.95" customHeight="1" thickBot="1" x14ac:dyDescent="0.25">
      <c r="A66" s="843" t="s">
        <v>159</v>
      </c>
      <c r="B66" s="844"/>
      <c r="C66" s="844"/>
      <c r="D66" s="844"/>
      <c r="E66" s="844"/>
      <c r="F66" s="844"/>
      <c r="G66" s="844"/>
      <c r="H66" s="844"/>
      <c r="I66" s="844"/>
      <c r="J66" s="844"/>
      <c r="K66" s="844"/>
      <c r="L66" s="844"/>
      <c r="M66" s="844"/>
      <c r="N66" s="845"/>
    </row>
    <row r="67" spans="1:14" ht="64.5" thickBot="1" x14ac:dyDescent="0.25">
      <c r="A67" s="250">
        <v>3.1</v>
      </c>
      <c r="B67" s="251" t="s">
        <v>199</v>
      </c>
      <c r="C67" s="252" t="s">
        <v>84</v>
      </c>
      <c r="D67" s="121" t="s">
        <v>14</v>
      </c>
      <c r="E67" s="121" t="s">
        <v>70</v>
      </c>
      <c r="F67" s="123" t="s">
        <v>128</v>
      </c>
      <c r="G67" s="123" t="s">
        <v>100</v>
      </c>
      <c r="H67" s="122">
        <v>670</v>
      </c>
      <c r="I67" s="122">
        <v>19740</v>
      </c>
      <c r="J67" s="128">
        <v>3.4000000000000002E-2</v>
      </c>
      <c r="K67" s="125">
        <v>360</v>
      </c>
      <c r="L67" s="125">
        <v>6760</v>
      </c>
      <c r="M67" s="496">
        <v>5.2999999999999999E-2</v>
      </c>
      <c r="N67" s="253">
        <v>4.2000000000000003E-2</v>
      </c>
    </row>
    <row r="68" spans="1:14" ht="24.95" customHeight="1" thickBot="1" x14ac:dyDescent="0.25">
      <c r="A68" s="843" t="s">
        <v>161</v>
      </c>
      <c r="B68" s="844"/>
      <c r="C68" s="844"/>
      <c r="D68" s="844"/>
      <c r="E68" s="844"/>
      <c r="F68" s="844"/>
      <c r="G68" s="844"/>
      <c r="H68" s="844"/>
      <c r="I68" s="844"/>
      <c r="J68" s="844"/>
      <c r="K68" s="844"/>
      <c r="L68" s="844"/>
      <c r="M68" s="844"/>
      <c r="N68" s="845"/>
    </row>
    <row r="69" spans="1:14" ht="15.75" customHeight="1" thickBot="1" x14ac:dyDescent="0.25">
      <c r="A69" s="239">
        <v>4.0999999999999996</v>
      </c>
      <c r="B69" s="251" t="s">
        <v>34</v>
      </c>
      <c r="C69" s="252" t="s">
        <v>71</v>
      </c>
      <c r="D69" s="121" t="s">
        <v>15</v>
      </c>
      <c r="E69" s="122">
        <v>10000</v>
      </c>
      <c r="F69" s="254" t="s">
        <v>128</v>
      </c>
      <c r="G69" s="254" t="s">
        <v>140</v>
      </c>
      <c r="H69" s="122">
        <v>335</v>
      </c>
      <c r="I69" s="122">
        <v>131490</v>
      </c>
      <c r="J69" s="255">
        <v>25.5</v>
      </c>
      <c r="K69" s="125">
        <v>250</v>
      </c>
      <c r="L69" s="125">
        <v>46607</v>
      </c>
      <c r="M69" s="498">
        <v>53.6</v>
      </c>
      <c r="N69" s="256">
        <v>41.1</v>
      </c>
    </row>
    <row r="70" spans="1:14" ht="24.95" customHeight="1" thickBot="1" x14ac:dyDescent="0.25">
      <c r="A70" s="843" t="s">
        <v>162</v>
      </c>
      <c r="B70" s="844"/>
      <c r="C70" s="844"/>
      <c r="D70" s="844"/>
      <c r="E70" s="844"/>
      <c r="F70" s="844"/>
      <c r="G70" s="844"/>
      <c r="H70" s="844"/>
      <c r="I70" s="844"/>
      <c r="J70" s="844"/>
      <c r="K70" s="844"/>
      <c r="L70" s="844"/>
      <c r="M70" s="844"/>
      <c r="N70" s="845"/>
    </row>
    <row r="71" spans="1:14" ht="26.25" thickBot="1" x14ac:dyDescent="0.25">
      <c r="A71" s="257">
        <v>5.0999999999999996</v>
      </c>
      <c r="B71" s="258" t="s">
        <v>200</v>
      </c>
      <c r="C71" s="259" t="s">
        <v>95</v>
      </c>
      <c r="D71" s="260" t="s">
        <v>27</v>
      </c>
      <c r="E71" s="261">
        <v>100000</v>
      </c>
      <c r="F71" s="262" t="s">
        <v>128</v>
      </c>
      <c r="G71" s="262" t="s">
        <v>124</v>
      </c>
      <c r="H71" s="261">
        <v>150</v>
      </c>
      <c r="I71" s="261">
        <v>55906</v>
      </c>
      <c r="J71" s="263">
        <v>268.89999999999998</v>
      </c>
      <c r="K71" s="264">
        <v>102</v>
      </c>
      <c r="L71" s="264">
        <v>18012</v>
      </c>
      <c r="M71" s="497">
        <v>566.79999999999995</v>
      </c>
      <c r="N71" s="265">
        <v>374</v>
      </c>
    </row>
    <row r="72" spans="1:14" ht="13.5" thickTop="1" x14ac:dyDescent="0.2"/>
    <row r="73" spans="1:14" x14ac:dyDescent="0.2">
      <c r="A73" s="266" t="s">
        <v>45</v>
      </c>
      <c r="C73" s="101"/>
      <c r="D73" s="102" t="s">
        <v>67</v>
      </c>
      <c r="E73" s="96"/>
      <c r="F73" s="96"/>
      <c r="G73" s="98"/>
      <c r="H73" s="98"/>
      <c r="I73" s="98"/>
      <c r="L73" s="98"/>
      <c r="M73" s="98"/>
      <c r="N73" s="98"/>
    </row>
    <row r="74" spans="1:14" x14ac:dyDescent="0.2">
      <c r="A74" s="1"/>
      <c r="C74" s="101"/>
      <c r="E74" s="96"/>
      <c r="F74" s="96"/>
      <c r="G74" s="98"/>
      <c r="H74" s="98"/>
      <c r="I74" s="98"/>
      <c r="L74" s="98"/>
      <c r="M74" s="98"/>
      <c r="N74" s="98"/>
    </row>
    <row r="75" spans="1:14" x14ac:dyDescent="0.2">
      <c r="A75" s="103"/>
      <c r="B75" s="96" t="s">
        <v>52</v>
      </c>
      <c r="D75" s="104"/>
      <c r="E75" s="96"/>
      <c r="F75" s="96" t="s">
        <v>64</v>
      </c>
      <c r="G75" s="98"/>
      <c r="H75" s="98"/>
      <c r="I75" s="98"/>
      <c r="L75" s="98"/>
      <c r="M75" s="98"/>
      <c r="N75" s="98"/>
    </row>
    <row r="76" spans="1:14" x14ac:dyDescent="0.2">
      <c r="A76" s="105"/>
      <c r="B76" s="96" t="s">
        <v>53</v>
      </c>
      <c r="C76" s="101"/>
      <c r="D76" s="106"/>
      <c r="E76" s="96"/>
      <c r="F76" s="96" t="s">
        <v>66</v>
      </c>
      <c r="G76" s="98"/>
      <c r="H76" s="98"/>
      <c r="I76" s="98"/>
      <c r="L76" s="98"/>
      <c r="M76" s="98"/>
      <c r="N76" s="98"/>
    </row>
    <row r="77" spans="1:14" x14ac:dyDescent="0.2">
      <c r="A77" s="107"/>
      <c r="B77" s="96" t="s">
        <v>54</v>
      </c>
      <c r="C77" s="101"/>
      <c r="D77" s="108"/>
      <c r="E77" s="96"/>
      <c r="F77" s="96" t="s">
        <v>65</v>
      </c>
      <c r="G77" s="98"/>
      <c r="H77" s="98"/>
      <c r="I77" s="98"/>
      <c r="L77" s="98"/>
      <c r="M77" s="98"/>
      <c r="N77" s="98"/>
    </row>
    <row r="78" spans="1:14" x14ac:dyDescent="0.2">
      <c r="A78" s="1"/>
      <c r="E78" s="96"/>
      <c r="F78" s="96"/>
      <c r="G78" s="98"/>
      <c r="H78" s="98"/>
      <c r="I78" s="98"/>
      <c r="L78" s="98"/>
      <c r="M78" s="98"/>
      <c r="N78" s="98"/>
    </row>
    <row r="79" spans="1:14" x14ac:dyDescent="0.2">
      <c r="A79" s="102" t="s">
        <v>36</v>
      </c>
      <c r="D79" s="102" t="s">
        <v>151</v>
      </c>
      <c r="E79" s="96"/>
      <c r="F79" s="96"/>
      <c r="G79" s="98"/>
      <c r="H79" s="98"/>
      <c r="I79" s="98"/>
      <c r="L79" s="98"/>
      <c r="M79" s="98"/>
      <c r="N79" s="98"/>
    </row>
    <row r="80" spans="1:14" x14ac:dyDescent="0.2">
      <c r="A80" s="267"/>
      <c r="E80" s="96"/>
      <c r="F80" s="96"/>
      <c r="G80" s="98"/>
      <c r="H80" s="98"/>
      <c r="I80" s="98"/>
      <c r="L80" s="98"/>
      <c r="M80" s="98"/>
      <c r="N80" s="98"/>
    </row>
    <row r="81" spans="1:12" x14ac:dyDescent="0.2">
      <c r="A81" s="103"/>
      <c r="B81" s="474" t="s">
        <v>238</v>
      </c>
      <c r="D81" s="104"/>
      <c r="E81" s="96"/>
      <c r="F81" s="96" t="s">
        <v>152</v>
      </c>
      <c r="G81" s="99"/>
    </row>
    <row r="82" spans="1:12" x14ac:dyDescent="0.2">
      <c r="A82" s="105"/>
      <c r="B82" s="474" t="s">
        <v>239</v>
      </c>
      <c r="D82" s="106"/>
      <c r="E82" s="96"/>
      <c r="F82" s="96" t="s">
        <v>53</v>
      </c>
      <c r="G82" s="99"/>
    </row>
    <row r="83" spans="1:12" x14ac:dyDescent="0.2">
      <c r="A83" s="107"/>
      <c r="B83" s="474" t="s">
        <v>240</v>
      </c>
      <c r="D83" s="108"/>
      <c r="E83" s="96"/>
      <c r="F83" s="96" t="s">
        <v>153</v>
      </c>
      <c r="G83" s="99"/>
    </row>
    <row r="84" spans="1:12" x14ac:dyDescent="0.2">
      <c r="A84" s="1"/>
    </row>
    <row r="85" spans="1:12" x14ac:dyDescent="0.2">
      <c r="A85" s="6" t="s">
        <v>110</v>
      </c>
      <c r="D85" s="861" t="s">
        <v>157</v>
      </c>
      <c r="E85" s="861"/>
      <c r="F85" s="861"/>
      <c r="G85" s="861"/>
      <c r="H85" s="861"/>
      <c r="I85" s="861"/>
      <c r="J85" s="861"/>
      <c r="K85" s="861"/>
      <c r="L85" s="861"/>
    </row>
    <row r="86" spans="1:12" x14ac:dyDescent="0.2">
      <c r="A86" s="268" t="s">
        <v>173</v>
      </c>
      <c r="D86" s="861"/>
      <c r="E86" s="861"/>
      <c r="F86" s="861"/>
      <c r="G86" s="861"/>
      <c r="H86" s="861"/>
      <c r="I86" s="861"/>
      <c r="J86" s="861"/>
      <c r="K86" s="861"/>
      <c r="L86" s="861"/>
    </row>
    <row r="87" spans="1:12" x14ac:dyDescent="0.2">
      <c r="A87" s="1"/>
      <c r="D87" s="113"/>
      <c r="G87" s="99"/>
    </row>
    <row r="88" spans="1:12" ht="15" customHeight="1" x14ac:dyDescent="0.2">
      <c r="A88" s="96" t="s">
        <v>116</v>
      </c>
      <c r="B88" s="96" t="s">
        <v>117</v>
      </c>
      <c r="C88" s="113" t="s">
        <v>138</v>
      </c>
      <c r="D88" s="113"/>
      <c r="G88" s="99"/>
    </row>
    <row r="89" spans="1:12" x14ac:dyDescent="0.2">
      <c r="A89" s="96" t="s">
        <v>118</v>
      </c>
      <c r="B89" s="96" t="s">
        <v>119</v>
      </c>
      <c r="C89" s="113" t="s">
        <v>137</v>
      </c>
      <c r="D89" s="113"/>
      <c r="G89" s="99"/>
    </row>
    <row r="90" spans="1:12" x14ac:dyDescent="0.2">
      <c r="A90" s="96" t="s">
        <v>122</v>
      </c>
      <c r="B90" s="96" t="s">
        <v>123</v>
      </c>
      <c r="C90" s="113" t="s">
        <v>136</v>
      </c>
      <c r="D90" s="113"/>
      <c r="G90" s="99"/>
    </row>
    <row r="91" spans="1:12" x14ac:dyDescent="0.2">
      <c r="A91" s="96" t="s">
        <v>132</v>
      </c>
      <c r="B91" s="96" t="s">
        <v>134</v>
      </c>
      <c r="C91" s="113" t="s">
        <v>135</v>
      </c>
      <c r="D91" s="113" t="s">
        <v>142</v>
      </c>
    </row>
    <row r="92" spans="1:12" x14ac:dyDescent="0.2">
      <c r="A92" s="96" t="s">
        <v>140</v>
      </c>
      <c r="B92" s="96" t="s">
        <v>141</v>
      </c>
      <c r="C92" s="113" t="s">
        <v>143</v>
      </c>
      <c r="D92" s="113" t="s">
        <v>144</v>
      </c>
    </row>
    <row r="93" spans="1:12" x14ac:dyDescent="0.2">
      <c r="A93" s="1"/>
      <c r="C93" s="113" t="s">
        <v>145</v>
      </c>
    </row>
  </sheetData>
  <mergeCells count="51">
    <mergeCell ref="A20:A21"/>
    <mergeCell ref="B13:B14"/>
    <mergeCell ref="C13:C14"/>
    <mergeCell ref="C16:C17"/>
    <mergeCell ref="A68:N68"/>
    <mergeCell ref="A70:N70"/>
    <mergeCell ref="A66:N66"/>
    <mergeCell ref="B27:B34"/>
    <mergeCell ref="A35:A36"/>
    <mergeCell ref="K64:M64"/>
    <mergeCell ref="G41:G42"/>
    <mergeCell ref="G43:G44"/>
    <mergeCell ref="G47:G48"/>
    <mergeCell ref="B57:B61"/>
    <mergeCell ref="A56:N56"/>
    <mergeCell ref="C41:C42"/>
    <mergeCell ref="B41:B55"/>
    <mergeCell ref="A41:A55"/>
    <mergeCell ref="A27:A34"/>
    <mergeCell ref="A1:N1"/>
    <mergeCell ref="D85:L86"/>
    <mergeCell ref="F35:M35"/>
    <mergeCell ref="A62:A64"/>
    <mergeCell ref="F38:M38"/>
    <mergeCell ref="A13:A14"/>
    <mergeCell ref="B62:B64"/>
    <mergeCell ref="B37:B40"/>
    <mergeCell ref="A24:A26"/>
    <mergeCell ref="B24:B26"/>
    <mergeCell ref="A16:A19"/>
    <mergeCell ref="B16:B19"/>
    <mergeCell ref="F39:M39"/>
    <mergeCell ref="B35:B36"/>
    <mergeCell ref="E2:E3"/>
    <mergeCell ref="H2:J2"/>
    <mergeCell ref="A4:N4"/>
    <mergeCell ref="K2:M2"/>
    <mergeCell ref="A37:A40"/>
    <mergeCell ref="N2:N3"/>
    <mergeCell ref="F40:M40"/>
    <mergeCell ref="N38:N39"/>
    <mergeCell ref="A22:A23"/>
    <mergeCell ref="B20:B21"/>
    <mergeCell ref="B22:B23"/>
    <mergeCell ref="C18:C19"/>
    <mergeCell ref="A5:A7"/>
    <mergeCell ref="A11:A12"/>
    <mergeCell ref="B5:B7"/>
    <mergeCell ref="A8:A10"/>
    <mergeCell ref="B8:B10"/>
    <mergeCell ref="B11:B12"/>
  </mergeCells>
  <pageMargins left="0.31496062992125984" right="0" top="0.74803149606299213" bottom="0.35433070866141736" header="0.31496062992125984" footer="0.31496062992125984"/>
  <pageSetup paperSize="9" scale="60" fitToHeight="0" orientation="landscape" r:id="rId1"/>
  <rowBreaks count="2" manualBreakCount="2">
    <brk id="34" max="16383" man="1"/>
    <brk id="71" max="16383" man="1"/>
  </rowBreaks>
  <ignoredErrors>
    <ignoredError sqref="F69 F71 F67 F27:F28 F23 L36 F30:F34 F64 F53 F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3"/>
  <sheetViews>
    <sheetView showGridLines="0" zoomScale="85" zoomScaleNormal="85" workbookViewId="0"/>
  </sheetViews>
  <sheetFormatPr defaultRowHeight="12.75" x14ac:dyDescent="0.2"/>
  <cols>
    <col min="1" max="1" width="3.88671875" style="96" customWidth="1"/>
    <col min="2" max="2" width="36.88671875" style="113" customWidth="1"/>
    <col min="3" max="3" width="52.5546875" style="97" customWidth="1"/>
    <col min="4" max="4" width="8.88671875" style="99"/>
    <col min="5" max="5" width="10.21875" style="1" customWidth="1"/>
    <col min="6" max="6" width="9" style="99" customWidth="1"/>
    <col min="7" max="7" width="6.77734375" style="99" customWidth="1"/>
    <col min="8" max="8" width="9.5546875" style="664" customWidth="1"/>
    <col min="9" max="10" width="6.77734375" style="99" customWidth="1"/>
    <col min="11" max="11" width="9.5546875" style="664" customWidth="1"/>
    <col min="12" max="12" width="8.109375" style="1" customWidth="1"/>
    <col min="13" max="13" width="9.5546875" style="666" customWidth="1"/>
    <col min="14" max="14" width="21.77734375" style="318" bestFit="1" customWidth="1"/>
    <col min="15" max="16384" width="8.88671875" style="1"/>
  </cols>
  <sheetData>
    <row r="1" spans="1:14" x14ac:dyDescent="0.2">
      <c r="A1" s="316" t="s">
        <v>207</v>
      </c>
      <c r="B1" s="317"/>
      <c r="C1" s="299"/>
      <c r="D1" s="299"/>
      <c r="E1" s="299"/>
      <c r="F1" s="299"/>
      <c r="G1" s="299"/>
      <c r="H1" s="299"/>
      <c r="I1" s="299"/>
      <c r="J1" s="299"/>
      <c r="K1" s="300" t="s">
        <v>211</v>
      </c>
      <c r="L1" s="902">
        <v>43549</v>
      </c>
      <c r="M1" s="903"/>
    </row>
    <row r="2" spans="1:14" s="6" customFormat="1" x14ac:dyDescent="0.2">
      <c r="A2" s="2" t="s">
        <v>33</v>
      </c>
      <c r="B2" s="711" t="s">
        <v>165</v>
      </c>
      <c r="C2" s="4" t="s">
        <v>166</v>
      </c>
      <c r="D2" s="5" t="s">
        <v>2</v>
      </c>
      <c r="E2" s="5" t="s">
        <v>3</v>
      </c>
      <c r="F2" s="904" t="s">
        <v>35</v>
      </c>
      <c r="G2" s="905"/>
      <c r="H2" s="906"/>
      <c r="I2" s="904" t="s">
        <v>6</v>
      </c>
      <c r="J2" s="905"/>
      <c r="K2" s="906"/>
      <c r="L2" s="904" t="s">
        <v>1</v>
      </c>
      <c r="M2" s="912"/>
      <c r="N2" s="319"/>
    </row>
    <row r="3" spans="1:14" s="6" customFormat="1" ht="51.75" thickBot="1" x14ac:dyDescent="0.25">
      <c r="A3" s="7"/>
      <c r="B3" s="712"/>
      <c r="C3" s="9"/>
      <c r="D3" s="10"/>
      <c r="E3" s="10"/>
      <c r="F3" s="11" t="s">
        <v>37</v>
      </c>
      <c r="G3" s="5" t="s">
        <v>0</v>
      </c>
      <c r="H3" s="5" t="s">
        <v>179</v>
      </c>
      <c r="I3" s="11" t="s">
        <v>37</v>
      </c>
      <c r="J3" s="5" t="s">
        <v>0</v>
      </c>
      <c r="K3" s="5" t="s">
        <v>179</v>
      </c>
      <c r="L3" s="5" t="s">
        <v>0</v>
      </c>
      <c r="M3" s="12" t="s">
        <v>179</v>
      </c>
      <c r="N3" s="319"/>
    </row>
    <row r="4" spans="1:14" ht="13.5" thickBot="1" x14ac:dyDescent="0.25">
      <c r="A4" s="913" t="s">
        <v>160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914"/>
      <c r="N4" s="320"/>
    </row>
    <row r="5" spans="1:14" x14ac:dyDescent="0.2">
      <c r="A5" s="933">
        <v>1.1000000000000001</v>
      </c>
      <c r="B5" s="915" t="s">
        <v>212</v>
      </c>
      <c r="C5" s="921" t="s">
        <v>75</v>
      </c>
      <c r="D5" s="960" t="s">
        <v>46</v>
      </c>
      <c r="E5" s="308" t="s">
        <v>167</v>
      </c>
      <c r="F5" s="309">
        <v>68</v>
      </c>
      <c r="G5" s="310">
        <v>3.08</v>
      </c>
      <c r="H5" s="640" t="s">
        <v>11</v>
      </c>
      <c r="I5" s="312">
        <v>35</v>
      </c>
      <c r="J5" s="310">
        <v>3.7</v>
      </c>
      <c r="K5" s="684" t="s">
        <v>11</v>
      </c>
      <c r="L5" s="311">
        <v>3.9</v>
      </c>
      <c r="M5" s="667" t="s">
        <v>11</v>
      </c>
    </row>
    <row r="6" spans="1:14" x14ac:dyDescent="0.2">
      <c r="A6" s="933"/>
      <c r="B6" s="916"/>
      <c r="C6" s="922"/>
      <c r="D6" s="961"/>
      <c r="E6" s="14" t="s">
        <v>177</v>
      </c>
      <c r="F6" s="15">
        <v>74</v>
      </c>
      <c r="G6" s="363">
        <v>3.4</v>
      </c>
      <c r="H6" s="641" t="s">
        <v>178</v>
      </c>
      <c r="I6" s="58">
        <v>35</v>
      </c>
      <c r="J6" s="363">
        <v>3.7</v>
      </c>
      <c r="K6" s="719" t="s">
        <v>180</v>
      </c>
      <c r="L6" s="364">
        <v>3.9</v>
      </c>
      <c r="M6" s="717" t="s">
        <v>180</v>
      </c>
    </row>
    <row r="7" spans="1:14" x14ac:dyDescent="0.2">
      <c r="A7" s="933"/>
      <c r="B7" s="916"/>
      <c r="C7" s="923"/>
      <c r="D7" s="962"/>
      <c r="E7" s="355" t="s">
        <v>215</v>
      </c>
      <c r="F7" s="30">
        <v>72</v>
      </c>
      <c r="G7" s="20">
        <v>3.3</v>
      </c>
      <c r="H7" s="642" t="s">
        <v>201</v>
      </c>
      <c r="I7" s="22">
        <v>40</v>
      </c>
      <c r="J7" s="20">
        <v>4.3</v>
      </c>
      <c r="K7" s="400" t="s">
        <v>178</v>
      </c>
      <c r="L7" s="21">
        <v>3.9</v>
      </c>
      <c r="M7" s="718" t="s">
        <v>180</v>
      </c>
    </row>
    <row r="8" spans="1:14" x14ac:dyDescent="0.2">
      <c r="A8" s="933"/>
      <c r="B8" s="916"/>
      <c r="C8" s="281" t="s">
        <v>205</v>
      </c>
      <c r="D8" s="24" t="s">
        <v>63</v>
      </c>
      <c r="E8" s="24" t="s">
        <v>167</v>
      </c>
      <c r="F8" s="25">
        <v>39</v>
      </c>
      <c r="G8" s="26">
        <v>10.5</v>
      </c>
      <c r="H8" s="643" t="s">
        <v>11</v>
      </c>
      <c r="I8" s="28">
        <v>18</v>
      </c>
      <c r="J8" s="26">
        <v>13.6</v>
      </c>
      <c r="K8" s="643" t="s">
        <v>11</v>
      </c>
      <c r="L8" s="27">
        <v>11.9</v>
      </c>
      <c r="M8" s="668" t="s">
        <v>11</v>
      </c>
    </row>
    <row r="9" spans="1:14" x14ac:dyDescent="0.2">
      <c r="A9" s="933"/>
      <c r="B9" s="916"/>
      <c r="C9" s="73"/>
      <c r="D9" s="14"/>
      <c r="E9" s="14" t="s">
        <v>177</v>
      </c>
      <c r="F9" s="89">
        <v>40</v>
      </c>
      <c r="G9" s="363">
        <v>10.7</v>
      </c>
      <c r="H9" s="641" t="s">
        <v>178</v>
      </c>
      <c r="I9" s="58">
        <v>23</v>
      </c>
      <c r="J9" s="363">
        <v>18.3</v>
      </c>
      <c r="K9" s="641" t="s">
        <v>178</v>
      </c>
      <c r="L9" s="17">
        <v>11.6</v>
      </c>
      <c r="M9" s="690" t="s">
        <v>201</v>
      </c>
    </row>
    <row r="10" spans="1:14" x14ac:dyDescent="0.2">
      <c r="A10" s="933"/>
      <c r="B10" s="916"/>
      <c r="C10" s="29"/>
      <c r="D10" s="18"/>
      <c r="E10" s="355" t="s">
        <v>215</v>
      </c>
      <c r="F10" s="30">
        <v>40</v>
      </c>
      <c r="G10" s="20">
        <v>10.5</v>
      </c>
      <c r="H10" s="642" t="s">
        <v>201</v>
      </c>
      <c r="I10" s="22">
        <v>22</v>
      </c>
      <c r="J10" s="20">
        <v>17.100000000000001</v>
      </c>
      <c r="K10" s="642" t="s">
        <v>201</v>
      </c>
      <c r="L10" s="31">
        <v>11.2</v>
      </c>
      <c r="M10" s="691" t="s">
        <v>201</v>
      </c>
    </row>
    <row r="11" spans="1:14" x14ac:dyDescent="0.2">
      <c r="A11" s="933"/>
      <c r="B11" s="916"/>
      <c r="C11" s="32" t="s">
        <v>47</v>
      </c>
      <c r="D11" s="326" t="s">
        <v>58</v>
      </c>
      <c r="E11" s="24" t="s">
        <v>128</v>
      </c>
      <c r="F11" s="25">
        <v>111</v>
      </c>
      <c r="G11" s="33">
        <v>1.7999999999999999E-2</v>
      </c>
      <c r="H11" s="644" t="s">
        <v>11</v>
      </c>
      <c r="I11" s="28">
        <v>78</v>
      </c>
      <c r="J11" s="35">
        <v>2.5999999999999999E-2</v>
      </c>
      <c r="K11" s="644" t="s">
        <v>11</v>
      </c>
      <c r="L11" s="34">
        <v>2.8000000000000001E-2</v>
      </c>
      <c r="M11" s="668" t="s">
        <v>11</v>
      </c>
    </row>
    <row r="12" spans="1:14" x14ac:dyDescent="0.2">
      <c r="A12" s="933"/>
      <c r="B12" s="916"/>
      <c r="C12" s="341"/>
      <c r="D12" s="14"/>
      <c r="E12" s="14" t="s">
        <v>175</v>
      </c>
      <c r="F12" s="15">
        <v>163</v>
      </c>
      <c r="G12" s="61">
        <v>2.5000000000000001E-2</v>
      </c>
      <c r="H12" s="641" t="s">
        <v>178</v>
      </c>
      <c r="I12" s="58">
        <v>93</v>
      </c>
      <c r="J12" s="61">
        <v>3.3000000000000002E-2</v>
      </c>
      <c r="K12" s="641" t="s">
        <v>178</v>
      </c>
      <c r="L12" s="57">
        <v>2.8000000000000001E-2</v>
      </c>
      <c r="M12" s="717" t="s">
        <v>180</v>
      </c>
    </row>
    <row r="13" spans="1:14" x14ac:dyDescent="0.2">
      <c r="A13" s="349"/>
      <c r="B13" s="713"/>
      <c r="C13" s="342"/>
      <c r="D13" s="18"/>
      <c r="E13" s="355" t="s">
        <v>183</v>
      </c>
      <c r="F13" s="19">
        <v>158</v>
      </c>
      <c r="G13" s="269">
        <v>2.4899999999999999E-2</v>
      </c>
      <c r="H13" s="716" t="s">
        <v>180</v>
      </c>
      <c r="I13" s="22">
        <v>78</v>
      </c>
      <c r="J13" s="269">
        <v>2.81E-2</v>
      </c>
      <c r="K13" s="642" t="s">
        <v>201</v>
      </c>
      <c r="L13" s="36">
        <v>2.8000000000000001E-2</v>
      </c>
      <c r="M13" s="718" t="s">
        <v>180</v>
      </c>
    </row>
    <row r="14" spans="1:14" x14ac:dyDescent="0.2">
      <c r="A14" s="958">
        <v>1.2</v>
      </c>
      <c r="B14" s="926" t="s">
        <v>56</v>
      </c>
      <c r="C14" s="32" t="s">
        <v>49</v>
      </c>
      <c r="D14" s="24" t="s">
        <v>16</v>
      </c>
      <c r="E14" s="24" t="s">
        <v>154</v>
      </c>
      <c r="F14" s="25">
        <v>16080</v>
      </c>
      <c r="G14" s="37">
        <v>417.3</v>
      </c>
      <c r="H14" s="645" t="s">
        <v>11</v>
      </c>
      <c r="I14" s="28">
        <v>12763</v>
      </c>
      <c r="J14" s="331">
        <v>802</v>
      </c>
      <c r="K14" s="645" t="s">
        <v>11</v>
      </c>
      <c r="L14" s="38">
        <v>588.1</v>
      </c>
      <c r="M14" s="668" t="s">
        <v>11</v>
      </c>
    </row>
    <row r="15" spans="1:14" x14ac:dyDescent="0.2">
      <c r="A15" s="959"/>
      <c r="B15" s="916"/>
      <c r="C15" s="341"/>
      <c r="D15" s="14"/>
      <c r="E15" s="14" t="s">
        <v>181</v>
      </c>
      <c r="F15" s="15">
        <v>16255</v>
      </c>
      <c r="G15" s="365">
        <v>422.2</v>
      </c>
      <c r="H15" s="641" t="s">
        <v>178</v>
      </c>
      <c r="I15" s="58">
        <v>11754</v>
      </c>
      <c r="J15" s="366">
        <v>723</v>
      </c>
      <c r="K15" s="692" t="s">
        <v>201</v>
      </c>
      <c r="L15" s="80">
        <v>601.79999999999995</v>
      </c>
      <c r="M15" s="669" t="s">
        <v>178</v>
      </c>
    </row>
    <row r="16" spans="1:14" x14ac:dyDescent="0.2">
      <c r="A16" s="959"/>
      <c r="B16" s="916"/>
      <c r="C16" s="341"/>
      <c r="D16" s="14"/>
      <c r="E16" s="374" t="s">
        <v>216</v>
      </c>
      <c r="F16" s="89">
        <v>16478</v>
      </c>
      <c r="G16" s="285">
        <v>435.6</v>
      </c>
      <c r="H16" s="641" t="s">
        <v>178</v>
      </c>
      <c r="I16" s="58">
        <v>11537</v>
      </c>
      <c r="J16" s="373">
        <v>718.2</v>
      </c>
      <c r="K16" s="692" t="s">
        <v>201</v>
      </c>
      <c r="L16" s="80">
        <v>619</v>
      </c>
      <c r="M16" s="669" t="s">
        <v>178</v>
      </c>
    </row>
    <row r="17" spans="1:13" x14ac:dyDescent="0.2">
      <c r="A17" s="959"/>
      <c r="B17" s="916"/>
      <c r="C17" s="23" t="s">
        <v>133</v>
      </c>
      <c r="D17" s="24" t="s">
        <v>69</v>
      </c>
      <c r="E17" s="354" t="s">
        <v>5</v>
      </c>
      <c r="F17" s="25">
        <v>611</v>
      </c>
      <c r="G17" s="455">
        <v>309.2</v>
      </c>
      <c r="H17" s="645" t="s">
        <v>11</v>
      </c>
      <c r="I17" s="25">
        <v>611</v>
      </c>
      <c r="J17" s="456">
        <v>309.2</v>
      </c>
      <c r="K17" s="645" t="s">
        <v>11</v>
      </c>
      <c r="L17" s="38">
        <v>327</v>
      </c>
      <c r="M17" s="668" t="s">
        <v>11</v>
      </c>
    </row>
    <row r="18" spans="1:13" x14ac:dyDescent="0.2">
      <c r="A18" s="959"/>
      <c r="B18" s="916"/>
      <c r="C18" s="297"/>
      <c r="D18" s="18"/>
      <c r="E18" s="355" t="s">
        <v>154</v>
      </c>
      <c r="F18" s="954" t="s">
        <v>44</v>
      </c>
      <c r="G18" s="955"/>
      <c r="H18" s="955"/>
      <c r="I18" s="955"/>
      <c r="J18" s="955"/>
      <c r="K18" s="955"/>
      <c r="L18" s="955"/>
      <c r="M18" s="956"/>
    </row>
    <row r="19" spans="1:13" x14ac:dyDescent="0.2">
      <c r="A19" s="959"/>
      <c r="B19" s="916"/>
      <c r="C19" s="32" t="s">
        <v>146</v>
      </c>
      <c r="D19" s="24" t="s">
        <v>50</v>
      </c>
      <c r="E19" s="24" t="s">
        <v>154</v>
      </c>
      <c r="F19" s="25">
        <v>232</v>
      </c>
      <c r="G19" s="39">
        <v>165.3</v>
      </c>
      <c r="H19" s="646" t="s">
        <v>11</v>
      </c>
      <c r="I19" s="28">
        <v>143</v>
      </c>
      <c r="J19" s="332">
        <v>286.3</v>
      </c>
      <c r="K19" s="645" t="s">
        <v>11</v>
      </c>
      <c r="L19" s="40">
        <v>202.4</v>
      </c>
      <c r="M19" s="670" t="s">
        <v>11</v>
      </c>
    </row>
    <row r="20" spans="1:13" x14ac:dyDescent="0.2">
      <c r="A20" s="959"/>
      <c r="B20" s="916"/>
      <c r="C20" s="341"/>
      <c r="D20" s="14"/>
      <c r="E20" s="14" t="s">
        <v>181</v>
      </c>
      <c r="F20" s="15">
        <v>216</v>
      </c>
      <c r="G20" s="45">
        <v>152.69999999999999</v>
      </c>
      <c r="H20" s="692" t="s">
        <v>201</v>
      </c>
      <c r="I20" s="58">
        <v>163</v>
      </c>
      <c r="J20" s="337">
        <v>318.5</v>
      </c>
      <c r="K20" s="641" t="s">
        <v>178</v>
      </c>
      <c r="L20" s="46">
        <v>202.8</v>
      </c>
      <c r="M20" s="717" t="s">
        <v>180</v>
      </c>
    </row>
    <row r="21" spans="1:13" x14ac:dyDescent="0.2">
      <c r="A21" s="346"/>
      <c r="B21" s="713"/>
      <c r="C21" s="342"/>
      <c r="D21" s="18"/>
      <c r="E21" s="355" t="s">
        <v>216</v>
      </c>
      <c r="F21" s="30">
        <v>193</v>
      </c>
      <c r="G21" s="114">
        <v>135.80000000000001</v>
      </c>
      <c r="H21" s="642" t="s">
        <v>201</v>
      </c>
      <c r="I21" s="22">
        <v>123</v>
      </c>
      <c r="J21" s="333">
        <v>235.5</v>
      </c>
      <c r="K21" s="692" t="s">
        <v>201</v>
      </c>
      <c r="L21" s="41">
        <v>186.4</v>
      </c>
      <c r="M21" s="691" t="s">
        <v>201</v>
      </c>
    </row>
    <row r="22" spans="1:13" x14ac:dyDescent="0.2">
      <c r="A22" s="927">
        <v>1.3</v>
      </c>
      <c r="B22" s="926" t="s">
        <v>185</v>
      </c>
      <c r="C22" s="298" t="s">
        <v>210</v>
      </c>
      <c r="D22" s="24" t="s">
        <v>4</v>
      </c>
      <c r="E22" s="42" t="s">
        <v>5</v>
      </c>
      <c r="F22" s="328" t="s">
        <v>11</v>
      </c>
      <c r="G22" s="33">
        <v>0.16889999999999999</v>
      </c>
      <c r="H22" s="647" t="s">
        <v>11</v>
      </c>
      <c r="I22" s="28" t="s">
        <v>11</v>
      </c>
      <c r="J22" s="35">
        <v>0.30009999999999998</v>
      </c>
      <c r="K22" s="644" t="s">
        <v>11</v>
      </c>
      <c r="L22" s="34">
        <v>0.24759999999999999</v>
      </c>
      <c r="M22" s="668" t="s">
        <v>11</v>
      </c>
    </row>
    <row r="23" spans="1:13" x14ac:dyDescent="0.2">
      <c r="A23" s="928"/>
      <c r="B23" s="916"/>
      <c r="C23" s="341"/>
      <c r="D23" s="14"/>
      <c r="E23" s="375" t="s">
        <v>181</v>
      </c>
      <c r="F23" s="367" t="s">
        <v>11</v>
      </c>
      <c r="G23" s="270">
        <v>0.129</v>
      </c>
      <c r="H23" s="642" t="s">
        <v>201</v>
      </c>
      <c r="I23" s="376" t="s">
        <v>11</v>
      </c>
      <c r="J23" s="330">
        <v>0.32400000000000001</v>
      </c>
      <c r="K23" s="400" t="s">
        <v>178</v>
      </c>
      <c r="L23" s="36">
        <v>0.23300000000000001</v>
      </c>
      <c r="M23" s="691" t="s">
        <v>201</v>
      </c>
    </row>
    <row r="24" spans="1:13" x14ac:dyDescent="0.2">
      <c r="A24" s="928"/>
      <c r="B24" s="916"/>
      <c r="C24" s="23" t="s">
        <v>174</v>
      </c>
      <c r="D24" s="24" t="s">
        <v>4</v>
      </c>
      <c r="E24" s="42" t="s">
        <v>5</v>
      </c>
      <c r="F24" s="25">
        <v>1076</v>
      </c>
      <c r="G24" s="33">
        <v>0.83099999999999996</v>
      </c>
      <c r="H24" s="644" t="s">
        <v>11</v>
      </c>
      <c r="I24" s="28">
        <v>201</v>
      </c>
      <c r="J24" s="35">
        <v>0.7</v>
      </c>
      <c r="K24" s="647" t="s">
        <v>11</v>
      </c>
      <c r="L24" s="34">
        <v>0.752</v>
      </c>
      <c r="M24" s="671" t="s">
        <v>11</v>
      </c>
    </row>
    <row r="25" spans="1:13" ht="12.75" customHeight="1" x14ac:dyDescent="0.2">
      <c r="A25" s="929"/>
      <c r="B25" s="916"/>
      <c r="C25" s="29"/>
      <c r="D25" s="18"/>
      <c r="E25" s="439" t="s">
        <v>181</v>
      </c>
      <c r="F25" s="30">
        <v>1022</v>
      </c>
      <c r="G25" s="270">
        <v>0.871</v>
      </c>
      <c r="H25" s="692" t="s">
        <v>178</v>
      </c>
      <c r="I25" s="22">
        <v>151</v>
      </c>
      <c r="J25" s="335">
        <v>0.67600000000000005</v>
      </c>
      <c r="K25" s="641" t="s">
        <v>201</v>
      </c>
      <c r="L25" s="36">
        <v>0.76700000000000002</v>
      </c>
      <c r="M25" s="690" t="s">
        <v>178</v>
      </c>
    </row>
    <row r="26" spans="1:13" x14ac:dyDescent="0.2">
      <c r="A26" s="924">
        <v>1.4</v>
      </c>
      <c r="B26" s="926" t="s">
        <v>186</v>
      </c>
      <c r="C26" s="945" t="s">
        <v>85</v>
      </c>
      <c r="D26" s="930" t="s">
        <v>16</v>
      </c>
      <c r="E26" s="24" t="s">
        <v>154</v>
      </c>
      <c r="F26" s="25">
        <v>406</v>
      </c>
      <c r="G26" s="39">
        <v>105.4</v>
      </c>
      <c r="H26" s="646" t="s">
        <v>11</v>
      </c>
      <c r="I26" s="28">
        <v>212</v>
      </c>
      <c r="J26" s="44">
        <v>133.19999999999999</v>
      </c>
      <c r="K26" s="685" t="s">
        <v>11</v>
      </c>
      <c r="L26" s="40">
        <v>129.6</v>
      </c>
      <c r="M26" s="668" t="s">
        <v>11</v>
      </c>
    </row>
    <row r="27" spans="1:13" x14ac:dyDescent="0.2">
      <c r="A27" s="925"/>
      <c r="B27" s="916"/>
      <c r="C27" s="922"/>
      <c r="D27" s="957"/>
      <c r="E27" s="14" t="s">
        <v>181</v>
      </c>
      <c r="F27" s="15">
        <v>336</v>
      </c>
      <c r="G27" s="45">
        <v>87.3</v>
      </c>
      <c r="H27" s="692" t="s">
        <v>201</v>
      </c>
      <c r="I27" s="58">
        <v>182</v>
      </c>
      <c r="J27" s="47">
        <v>111.9</v>
      </c>
      <c r="K27" s="692" t="s">
        <v>201</v>
      </c>
      <c r="L27" s="46">
        <v>126.3</v>
      </c>
      <c r="M27" s="690" t="s">
        <v>201</v>
      </c>
    </row>
    <row r="28" spans="1:13" x14ac:dyDescent="0.2">
      <c r="A28" s="925"/>
      <c r="B28" s="916"/>
      <c r="C28" s="922"/>
      <c r="D28" s="351"/>
      <c r="E28" s="355" t="s">
        <v>216</v>
      </c>
      <c r="F28" s="19">
        <v>296</v>
      </c>
      <c r="G28" s="114">
        <v>78.2</v>
      </c>
      <c r="H28" s="642" t="s">
        <v>201</v>
      </c>
      <c r="I28" s="22">
        <v>175</v>
      </c>
      <c r="J28" s="115">
        <v>108.9</v>
      </c>
      <c r="K28" s="642" t="s">
        <v>201</v>
      </c>
      <c r="L28" s="41">
        <v>121.2</v>
      </c>
      <c r="M28" s="691" t="s">
        <v>201</v>
      </c>
    </row>
    <row r="29" spans="1:13" x14ac:dyDescent="0.2">
      <c r="A29" s="925"/>
      <c r="B29" s="916"/>
      <c r="C29" s="922"/>
      <c r="D29" s="957" t="s">
        <v>17</v>
      </c>
      <c r="E29" s="14" t="s">
        <v>154</v>
      </c>
      <c r="F29" s="15">
        <v>876</v>
      </c>
      <c r="G29" s="45">
        <v>78.8</v>
      </c>
      <c r="H29" s="648" t="s">
        <v>11</v>
      </c>
      <c r="I29" s="16">
        <v>464</v>
      </c>
      <c r="J29" s="47">
        <v>113.7</v>
      </c>
      <c r="K29" s="648" t="s">
        <v>11</v>
      </c>
      <c r="L29" s="48">
        <v>104.2</v>
      </c>
      <c r="M29" s="670" t="s">
        <v>11</v>
      </c>
    </row>
    <row r="30" spans="1:13" x14ac:dyDescent="0.2">
      <c r="A30" s="925"/>
      <c r="B30" s="916"/>
      <c r="C30" s="922"/>
      <c r="D30" s="957"/>
      <c r="E30" s="14" t="s">
        <v>181</v>
      </c>
      <c r="F30" s="15">
        <v>798</v>
      </c>
      <c r="G30" s="45">
        <v>70.900000000000006</v>
      </c>
      <c r="H30" s="692" t="s">
        <v>201</v>
      </c>
      <c r="I30" s="58">
        <v>390</v>
      </c>
      <c r="J30" s="47">
        <v>92.6</v>
      </c>
      <c r="K30" s="692" t="s">
        <v>201</v>
      </c>
      <c r="L30" s="48">
        <v>101.5</v>
      </c>
      <c r="M30" s="690" t="s">
        <v>201</v>
      </c>
    </row>
    <row r="31" spans="1:13" x14ac:dyDescent="0.2">
      <c r="A31" s="340"/>
      <c r="B31" s="504"/>
      <c r="C31" s="342"/>
      <c r="D31" s="351"/>
      <c r="E31" s="355" t="s">
        <v>216</v>
      </c>
      <c r="F31" s="19">
        <v>860</v>
      </c>
      <c r="G31" s="114">
        <v>75.599999999999994</v>
      </c>
      <c r="H31" s="400" t="s">
        <v>178</v>
      </c>
      <c r="I31" s="22">
        <v>435</v>
      </c>
      <c r="J31" s="115">
        <v>100.7</v>
      </c>
      <c r="K31" s="400" t="s">
        <v>178</v>
      </c>
      <c r="L31" s="49">
        <v>96.4</v>
      </c>
      <c r="M31" s="691" t="s">
        <v>201</v>
      </c>
    </row>
    <row r="32" spans="1:13" x14ac:dyDescent="0.2">
      <c r="A32" s="932">
        <v>1.5</v>
      </c>
      <c r="B32" s="917" t="s">
        <v>187</v>
      </c>
      <c r="C32" s="73" t="s">
        <v>72</v>
      </c>
      <c r="D32" s="352" t="s">
        <v>18</v>
      </c>
      <c r="E32" s="374" t="s">
        <v>227</v>
      </c>
      <c r="F32" s="15">
        <v>49</v>
      </c>
      <c r="G32" s="47">
        <v>14</v>
      </c>
      <c r="H32" s="649" t="s">
        <v>11</v>
      </c>
      <c r="I32" s="16">
        <v>18</v>
      </c>
      <c r="J32" s="47">
        <v>14.3</v>
      </c>
      <c r="K32" s="649" t="s">
        <v>11</v>
      </c>
      <c r="L32" s="48">
        <v>17</v>
      </c>
      <c r="M32" s="670" t="s">
        <v>11</v>
      </c>
    </row>
    <row r="33" spans="1:14" x14ac:dyDescent="0.2">
      <c r="A33" s="933"/>
      <c r="B33" s="918"/>
      <c r="C33" s="73"/>
      <c r="D33" s="352"/>
      <c r="E33" s="374" t="s">
        <v>228</v>
      </c>
      <c r="F33" s="15">
        <v>51</v>
      </c>
      <c r="G33" s="47">
        <v>14.4</v>
      </c>
      <c r="H33" s="641" t="s">
        <v>178</v>
      </c>
      <c r="I33" s="58">
        <v>20</v>
      </c>
      <c r="J33" s="47">
        <v>15.4</v>
      </c>
      <c r="K33" s="641" t="s">
        <v>178</v>
      </c>
      <c r="L33" s="48">
        <v>17.100000000000001</v>
      </c>
      <c r="M33" s="717" t="s">
        <v>180</v>
      </c>
    </row>
    <row r="34" spans="1:14" x14ac:dyDescent="0.2">
      <c r="A34" s="340"/>
      <c r="B34" s="29"/>
      <c r="C34" s="29"/>
      <c r="D34" s="31"/>
      <c r="E34" s="355" t="s">
        <v>217</v>
      </c>
      <c r="F34" s="30">
        <v>51</v>
      </c>
      <c r="G34" s="115">
        <v>14.2</v>
      </c>
      <c r="H34" s="642" t="s">
        <v>201</v>
      </c>
      <c r="I34" s="22">
        <v>26</v>
      </c>
      <c r="J34" s="115">
        <v>19.600000000000001</v>
      </c>
      <c r="K34" s="400" t="s">
        <v>178</v>
      </c>
      <c r="L34" s="41">
        <v>17.399999999999999</v>
      </c>
      <c r="M34" s="672" t="s">
        <v>178</v>
      </c>
    </row>
    <row r="35" spans="1:14" x14ac:dyDescent="0.2">
      <c r="A35" s="932">
        <v>1.6</v>
      </c>
      <c r="B35" s="951" t="s">
        <v>188</v>
      </c>
      <c r="C35" s="53" t="s">
        <v>126</v>
      </c>
      <c r="D35" s="50" t="s">
        <v>19</v>
      </c>
      <c r="E35" s="24" t="s">
        <v>154</v>
      </c>
      <c r="F35" s="25">
        <v>1270</v>
      </c>
      <c r="G35" s="33">
        <v>0.187</v>
      </c>
      <c r="H35" s="646" t="s">
        <v>11</v>
      </c>
      <c r="I35" s="28">
        <v>632</v>
      </c>
      <c r="J35" s="54">
        <v>0.22800000000000001</v>
      </c>
      <c r="K35" s="644" t="s">
        <v>11</v>
      </c>
      <c r="L35" s="34">
        <v>0.221</v>
      </c>
      <c r="M35" s="668" t="s">
        <v>11</v>
      </c>
    </row>
    <row r="36" spans="1:14" x14ac:dyDescent="0.2">
      <c r="A36" s="933"/>
      <c r="B36" s="950"/>
      <c r="C36" s="55"/>
      <c r="D36" s="56"/>
      <c r="E36" s="14" t="s">
        <v>181</v>
      </c>
      <c r="F36" s="15">
        <v>1272</v>
      </c>
      <c r="G36" s="60">
        <v>0.185</v>
      </c>
      <c r="H36" s="692" t="s">
        <v>201</v>
      </c>
      <c r="I36" s="58">
        <v>603</v>
      </c>
      <c r="J36" s="301">
        <v>0.23200000000000001</v>
      </c>
      <c r="K36" s="641" t="s">
        <v>178</v>
      </c>
      <c r="L36" s="57">
        <v>0.22600000000000001</v>
      </c>
      <c r="M36" s="669" t="s">
        <v>178</v>
      </c>
    </row>
    <row r="37" spans="1:14" x14ac:dyDescent="0.2">
      <c r="A37" s="933"/>
      <c r="B37" s="950"/>
      <c r="C37" s="55"/>
      <c r="D37" s="17"/>
      <c r="E37" s="374" t="s">
        <v>216</v>
      </c>
      <c r="F37" s="89">
        <v>1186</v>
      </c>
      <c r="G37" s="60">
        <v>0.17499999999999999</v>
      </c>
      <c r="H37" s="642" t="s">
        <v>201</v>
      </c>
      <c r="I37" s="58">
        <v>610</v>
      </c>
      <c r="J37" s="301">
        <v>0.20899999999999999</v>
      </c>
      <c r="K37" s="642" t="s">
        <v>201</v>
      </c>
      <c r="L37" s="57">
        <v>0.224</v>
      </c>
      <c r="M37" s="691" t="s">
        <v>201</v>
      </c>
    </row>
    <row r="38" spans="1:14" x14ac:dyDescent="0.2">
      <c r="A38" s="933"/>
      <c r="B38" s="950"/>
      <c r="C38" s="55"/>
      <c r="D38" s="50" t="s">
        <v>20</v>
      </c>
      <c r="E38" s="24" t="s">
        <v>154</v>
      </c>
      <c r="F38" s="25">
        <v>1592</v>
      </c>
      <c r="G38" s="33">
        <v>0.28199999999999997</v>
      </c>
      <c r="H38" s="646" t="s">
        <v>11</v>
      </c>
      <c r="I38" s="28">
        <v>794</v>
      </c>
      <c r="J38" s="35">
        <v>0.34200000000000003</v>
      </c>
      <c r="K38" s="644" t="s">
        <v>11</v>
      </c>
      <c r="L38" s="34">
        <v>0.34200000000000003</v>
      </c>
      <c r="M38" s="670" t="s">
        <v>11</v>
      </c>
    </row>
    <row r="39" spans="1:14" x14ac:dyDescent="0.2">
      <c r="A39" s="933"/>
      <c r="B39" s="950"/>
      <c r="C39" s="55"/>
      <c r="D39" s="352"/>
      <c r="E39" s="14" t="s">
        <v>181</v>
      </c>
      <c r="F39" s="15">
        <v>1556</v>
      </c>
      <c r="G39" s="60">
        <v>0.27100000000000002</v>
      </c>
      <c r="H39" s="692" t="s">
        <v>201</v>
      </c>
      <c r="I39" s="58">
        <v>852</v>
      </c>
      <c r="J39" s="335">
        <v>0.36799999999999999</v>
      </c>
      <c r="K39" s="641" t="s">
        <v>178</v>
      </c>
      <c r="L39" s="57">
        <v>0.34200000000000003</v>
      </c>
      <c r="M39" s="717" t="s">
        <v>180</v>
      </c>
    </row>
    <row r="40" spans="1:14" x14ac:dyDescent="0.2">
      <c r="A40" s="933"/>
      <c r="B40" s="950"/>
      <c r="C40" s="59"/>
      <c r="D40" s="31"/>
      <c r="E40" s="355" t="s">
        <v>216</v>
      </c>
      <c r="F40" s="30">
        <v>1732</v>
      </c>
      <c r="G40" s="338">
        <v>0.28399999999999997</v>
      </c>
      <c r="H40" s="400" t="s">
        <v>178</v>
      </c>
      <c r="I40" s="22">
        <v>860</v>
      </c>
      <c r="J40" s="301">
        <v>0.32800000000000001</v>
      </c>
      <c r="K40" s="642" t="s">
        <v>201</v>
      </c>
      <c r="L40" s="36">
        <v>0.34300000000000003</v>
      </c>
      <c r="M40" s="669" t="s">
        <v>178</v>
      </c>
    </row>
    <row r="41" spans="1:14" x14ac:dyDescent="0.2">
      <c r="A41" s="933"/>
      <c r="B41" s="950"/>
      <c r="C41" s="53" t="s">
        <v>127</v>
      </c>
      <c r="D41" s="50" t="s">
        <v>19</v>
      </c>
      <c r="E41" s="24" t="s">
        <v>154</v>
      </c>
      <c r="F41" s="25">
        <v>468</v>
      </c>
      <c r="G41" s="33">
        <v>6.9000000000000006E-2</v>
      </c>
      <c r="H41" s="644" t="s">
        <v>11</v>
      </c>
      <c r="I41" s="28">
        <v>259</v>
      </c>
      <c r="J41" s="35">
        <v>9.2999999999999999E-2</v>
      </c>
      <c r="K41" s="646" t="s">
        <v>11</v>
      </c>
      <c r="L41" s="34">
        <v>9.2999999999999999E-2</v>
      </c>
      <c r="M41" s="668" t="s">
        <v>11</v>
      </c>
    </row>
    <row r="42" spans="1:14" x14ac:dyDescent="0.2">
      <c r="A42" s="933"/>
      <c r="B42" s="950"/>
      <c r="C42" s="55"/>
      <c r="D42" s="56"/>
      <c r="E42" s="14" t="s">
        <v>181</v>
      </c>
      <c r="F42" s="15">
        <v>507</v>
      </c>
      <c r="G42" s="60">
        <v>7.3999999999999996E-2</v>
      </c>
      <c r="H42" s="641" t="s">
        <v>178</v>
      </c>
      <c r="I42" s="58">
        <v>231</v>
      </c>
      <c r="J42" s="61">
        <v>8.8999999999999996E-2</v>
      </c>
      <c r="K42" s="692" t="s">
        <v>201</v>
      </c>
      <c r="L42" s="57">
        <v>9.6000000000000002E-2</v>
      </c>
      <c r="M42" s="669" t="s">
        <v>178</v>
      </c>
    </row>
    <row r="43" spans="1:14" x14ac:dyDescent="0.2">
      <c r="A43" s="933"/>
      <c r="B43" s="950"/>
      <c r="C43" s="55"/>
      <c r="D43" s="351"/>
      <c r="E43" s="355" t="s">
        <v>216</v>
      </c>
      <c r="F43" s="19">
        <v>443</v>
      </c>
      <c r="G43" s="270">
        <v>6.5000000000000002E-2</v>
      </c>
      <c r="H43" s="642" t="s">
        <v>201</v>
      </c>
      <c r="I43" s="22">
        <v>253</v>
      </c>
      <c r="J43" s="269">
        <v>8.6999999999999994E-2</v>
      </c>
      <c r="K43" s="642" t="s">
        <v>201</v>
      </c>
      <c r="L43" s="36">
        <v>9.5000000000000001E-2</v>
      </c>
      <c r="M43" s="691" t="s">
        <v>201</v>
      </c>
    </row>
    <row r="44" spans="1:14" x14ac:dyDescent="0.2">
      <c r="A44" s="933"/>
      <c r="B44" s="950"/>
      <c r="C44" s="55"/>
      <c r="D44" s="50" t="s">
        <v>20</v>
      </c>
      <c r="E44" s="24" t="s">
        <v>154</v>
      </c>
      <c r="F44" s="25">
        <v>840</v>
      </c>
      <c r="G44" s="33">
        <v>0.14899999999999999</v>
      </c>
      <c r="H44" s="646" t="s">
        <v>11</v>
      </c>
      <c r="I44" s="28">
        <v>460</v>
      </c>
      <c r="J44" s="35">
        <v>0.19800000000000001</v>
      </c>
      <c r="K44" s="644" t="s">
        <v>11</v>
      </c>
      <c r="L44" s="34">
        <v>0.19800000000000001</v>
      </c>
      <c r="M44" s="668" t="s">
        <v>11</v>
      </c>
    </row>
    <row r="45" spans="1:14" x14ac:dyDescent="0.2">
      <c r="A45" s="952"/>
      <c r="B45" s="950"/>
      <c r="C45" s="55"/>
      <c r="D45" s="352"/>
      <c r="E45" s="14" t="s">
        <v>181</v>
      </c>
      <c r="F45" s="15">
        <v>835</v>
      </c>
      <c r="G45" s="60">
        <v>0.14599999999999999</v>
      </c>
      <c r="H45" s="692" t="s">
        <v>201</v>
      </c>
      <c r="I45" s="58">
        <v>524</v>
      </c>
      <c r="J45" s="335">
        <v>0.22600000000000001</v>
      </c>
      <c r="K45" s="641" t="s">
        <v>178</v>
      </c>
      <c r="L45" s="57">
        <v>0.2</v>
      </c>
      <c r="M45" s="669" t="s">
        <v>178</v>
      </c>
    </row>
    <row r="46" spans="1:14" x14ac:dyDescent="0.2">
      <c r="A46" s="340"/>
      <c r="B46" s="29"/>
      <c r="C46" s="29"/>
      <c r="D46" s="31"/>
      <c r="E46" s="355" t="s">
        <v>216</v>
      </c>
      <c r="F46" s="30">
        <v>922</v>
      </c>
      <c r="G46" s="270">
        <v>0.151</v>
      </c>
      <c r="H46" s="400" t="s">
        <v>178</v>
      </c>
      <c r="I46" s="22">
        <v>544</v>
      </c>
      <c r="J46" s="269">
        <v>0.20699999999999999</v>
      </c>
      <c r="K46" s="642" t="s">
        <v>201</v>
      </c>
      <c r="L46" s="36">
        <v>0.20100000000000001</v>
      </c>
      <c r="M46" s="669" t="s">
        <v>178</v>
      </c>
    </row>
    <row r="47" spans="1:14" x14ac:dyDescent="0.2">
      <c r="A47" s="932">
        <v>1.7</v>
      </c>
      <c r="B47" s="951" t="s">
        <v>189</v>
      </c>
      <c r="C47" s="53" t="s">
        <v>87</v>
      </c>
      <c r="D47" s="50" t="s">
        <v>148</v>
      </c>
      <c r="E47" s="292" t="s">
        <v>5</v>
      </c>
      <c r="F47" s="293">
        <v>5860</v>
      </c>
      <c r="G47" s="842">
        <v>0.83</v>
      </c>
      <c r="H47" s="644" t="s">
        <v>11</v>
      </c>
      <c r="I47" s="28">
        <v>2137</v>
      </c>
      <c r="J47" s="35">
        <v>0.72899999999999998</v>
      </c>
      <c r="K47" s="644" t="s">
        <v>11</v>
      </c>
      <c r="L47" s="34">
        <v>0.74299999999999999</v>
      </c>
      <c r="M47" s="668" t="s">
        <v>11</v>
      </c>
    </row>
    <row r="48" spans="1:14" s="290" customFormat="1" x14ac:dyDescent="0.2">
      <c r="A48" s="933"/>
      <c r="B48" s="950"/>
      <c r="C48" s="73"/>
      <c r="D48" s="17"/>
      <c r="E48" s="291" t="s">
        <v>154</v>
      </c>
      <c r="F48" s="89">
        <v>5469</v>
      </c>
      <c r="G48" s="60">
        <v>0.77</v>
      </c>
      <c r="H48" s="641" t="s">
        <v>201</v>
      </c>
      <c r="I48" s="58">
        <v>1972</v>
      </c>
      <c r="J48" s="335">
        <v>0.66200000000000003</v>
      </c>
      <c r="K48" s="641" t="s">
        <v>201</v>
      </c>
      <c r="L48" s="57">
        <v>0.74</v>
      </c>
      <c r="M48" s="669" t="s">
        <v>201</v>
      </c>
      <c r="N48" s="321"/>
    </row>
    <row r="49" spans="1:13" x14ac:dyDescent="0.2">
      <c r="A49" s="933"/>
      <c r="B49" s="950"/>
      <c r="C49" s="55"/>
      <c r="D49" s="352"/>
      <c r="E49" s="14" t="s">
        <v>181</v>
      </c>
      <c r="F49" s="368">
        <v>5400</v>
      </c>
      <c r="G49" s="841">
        <v>0.78300000000000003</v>
      </c>
      <c r="H49" s="692" t="s">
        <v>178</v>
      </c>
      <c r="I49" s="58">
        <v>1927</v>
      </c>
      <c r="J49" s="335">
        <v>0.68799999999999994</v>
      </c>
      <c r="K49" s="692" t="s">
        <v>178</v>
      </c>
      <c r="L49" s="57">
        <v>0.745</v>
      </c>
      <c r="M49" s="691" t="s">
        <v>178</v>
      </c>
    </row>
    <row r="50" spans="1:13" x14ac:dyDescent="0.2">
      <c r="A50" s="933"/>
      <c r="B50" s="950"/>
      <c r="C50" s="53" t="s">
        <v>88</v>
      </c>
      <c r="D50" s="350" t="s">
        <v>22</v>
      </c>
      <c r="E50" s="24" t="s">
        <v>154</v>
      </c>
      <c r="F50" s="25">
        <v>4017</v>
      </c>
      <c r="G50" s="33">
        <v>0.55200000000000005</v>
      </c>
      <c r="H50" s="644" t="s">
        <v>11</v>
      </c>
      <c r="I50" s="28">
        <v>1392</v>
      </c>
      <c r="J50" s="35">
        <v>0.438</v>
      </c>
      <c r="K50" s="644" t="s">
        <v>11</v>
      </c>
      <c r="L50" s="34">
        <v>0.432</v>
      </c>
      <c r="M50" s="668" t="s">
        <v>11</v>
      </c>
    </row>
    <row r="51" spans="1:13" x14ac:dyDescent="0.2">
      <c r="A51" s="933"/>
      <c r="B51" s="950"/>
      <c r="C51" s="55"/>
      <c r="D51" s="352"/>
      <c r="E51" s="14" t="s">
        <v>181</v>
      </c>
      <c r="F51" s="15">
        <v>3978</v>
      </c>
      <c r="G51" s="60">
        <v>0.56100000000000005</v>
      </c>
      <c r="H51" s="692" t="s">
        <v>178</v>
      </c>
      <c r="I51" s="58">
        <v>1452</v>
      </c>
      <c r="J51" s="60">
        <v>0.47099999999999997</v>
      </c>
      <c r="K51" s="692" t="s">
        <v>178</v>
      </c>
      <c r="L51" s="57">
        <v>0.44400000000000001</v>
      </c>
      <c r="M51" s="690" t="s">
        <v>178</v>
      </c>
    </row>
    <row r="52" spans="1:13" x14ac:dyDescent="0.2">
      <c r="A52" s="339"/>
      <c r="B52" s="55"/>
      <c r="C52" s="59"/>
      <c r="D52" s="351"/>
      <c r="E52" s="355" t="s">
        <v>216</v>
      </c>
      <c r="F52" s="378">
        <v>3616</v>
      </c>
      <c r="G52" s="841">
        <v>0.53300000000000003</v>
      </c>
      <c r="H52" s="400" t="s">
        <v>201</v>
      </c>
      <c r="I52" s="22">
        <v>1370</v>
      </c>
      <c r="J52" s="270">
        <v>0.44600000000000001</v>
      </c>
      <c r="K52" s="400" t="s">
        <v>201</v>
      </c>
      <c r="L52" s="36">
        <v>0.42699999999999999</v>
      </c>
      <c r="M52" s="672" t="s">
        <v>201</v>
      </c>
    </row>
    <row r="53" spans="1:13" x14ac:dyDescent="0.2">
      <c r="A53" s="932">
        <v>1.8</v>
      </c>
      <c r="B53" s="951" t="s">
        <v>190</v>
      </c>
      <c r="C53" s="907" t="s">
        <v>155</v>
      </c>
      <c r="D53" s="930" t="s">
        <v>21</v>
      </c>
      <c r="E53" s="24" t="s">
        <v>154</v>
      </c>
      <c r="F53" s="62" t="s">
        <v>11</v>
      </c>
      <c r="G53" s="63">
        <v>0.10199999999999999</v>
      </c>
      <c r="H53" s="646" t="s">
        <v>11</v>
      </c>
      <c r="I53" s="62" t="s">
        <v>11</v>
      </c>
      <c r="J53" s="334">
        <v>0.15293118096856415</v>
      </c>
      <c r="K53" s="646" t="s">
        <v>11</v>
      </c>
      <c r="L53" s="64">
        <v>0.11</v>
      </c>
      <c r="M53" s="668" t="s">
        <v>11</v>
      </c>
    </row>
    <row r="54" spans="1:13" x14ac:dyDescent="0.2">
      <c r="A54" s="933"/>
      <c r="B54" s="950"/>
      <c r="C54" s="908"/>
      <c r="D54" s="931"/>
      <c r="E54" s="14" t="s">
        <v>181</v>
      </c>
      <c r="F54" s="325" t="s">
        <v>11</v>
      </c>
      <c r="G54" s="304">
        <v>9.7848456501403183E-2</v>
      </c>
      <c r="H54" s="692" t="s">
        <v>201</v>
      </c>
      <c r="I54" s="325" t="s">
        <v>11</v>
      </c>
      <c r="J54" s="369">
        <v>0.13968824940047961</v>
      </c>
      <c r="K54" s="692" t="s">
        <v>201</v>
      </c>
      <c r="L54" s="69">
        <v>0.107</v>
      </c>
      <c r="M54" s="690" t="s">
        <v>201</v>
      </c>
    </row>
    <row r="55" spans="1:13" x14ac:dyDescent="0.2">
      <c r="A55" s="933"/>
      <c r="B55" s="950"/>
      <c r="C55" s="348"/>
      <c r="D55" s="344"/>
      <c r="E55" s="355" t="s">
        <v>216</v>
      </c>
      <c r="F55" s="397" t="s">
        <v>11</v>
      </c>
      <c r="G55" s="454">
        <v>8.3000000000000004E-2</v>
      </c>
      <c r="H55" s="642" t="s">
        <v>201</v>
      </c>
      <c r="I55" s="397" t="s">
        <v>11</v>
      </c>
      <c r="J55" s="330">
        <v>0.153</v>
      </c>
      <c r="K55" s="400" t="s">
        <v>178</v>
      </c>
      <c r="L55" s="65">
        <v>0.108</v>
      </c>
      <c r="M55" s="672" t="s">
        <v>178</v>
      </c>
    </row>
    <row r="56" spans="1:13" x14ac:dyDescent="0.2">
      <c r="A56" s="933"/>
      <c r="B56" s="950"/>
      <c r="C56" s="55" t="s">
        <v>89</v>
      </c>
      <c r="D56" s="56" t="s">
        <v>23</v>
      </c>
      <c r="E56" s="66" t="s">
        <v>128</v>
      </c>
      <c r="F56" s="67" t="s">
        <v>11</v>
      </c>
      <c r="G56" s="68">
        <v>0.16400000000000001</v>
      </c>
      <c r="H56" s="648" t="s">
        <v>11</v>
      </c>
      <c r="I56" s="325" t="s">
        <v>11</v>
      </c>
      <c r="J56" s="68">
        <v>0.18099999999999999</v>
      </c>
      <c r="K56" s="648" t="s">
        <v>11</v>
      </c>
      <c r="L56" s="69">
        <v>0.16900000000000001</v>
      </c>
      <c r="M56" s="670" t="s">
        <v>11</v>
      </c>
    </row>
    <row r="57" spans="1:13" x14ac:dyDescent="0.2">
      <c r="A57" s="952"/>
      <c r="B57" s="950"/>
      <c r="C57" s="55"/>
      <c r="D57" s="352"/>
      <c r="E57" s="66" t="s">
        <v>175</v>
      </c>
      <c r="F57" s="325" t="s">
        <v>11</v>
      </c>
      <c r="G57" s="68">
        <v>0.152</v>
      </c>
      <c r="H57" s="692" t="s">
        <v>201</v>
      </c>
      <c r="I57" s="370" t="s">
        <v>11</v>
      </c>
      <c r="J57" s="68">
        <v>0.17599999999999999</v>
      </c>
      <c r="K57" s="692" t="s">
        <v>201</v>
      </c>
      <c r="L57" s="69">
        <v>0.155</v>
      </c>
      <c r="M57" s="690" t="s">
        <v>201</v>
      </c>
    </row>
    <row r="58" spans="1:13" x14ac:dyDescent="0.2">
      <c r="A58" s="347"/>
      <c r="B58" s="59"/>
      <c r="C58" s="59"/>
      <c r="D58" s="31"/>
      <c r="E58" s="392" t="s">
        <v>183</v>
      </c>
      <c r="F58" s="397" t="s">
        <v>11</v>
      </c>
      <c r="G58" s="379">
        <v>0.14499999999999999</v>
      </c>
      <c r="H58" s="642" t="s">
        <v>201</v>
      </c>
      <c r="I58" s="397" t="s">
        <v>11</v>
      </c>
      <c r="J58" s="379">
        <v>0.17599999999999999</v>
      </c>
      <c r="K58" s="720" t="s">
        <v>180</v>
      </c>
      <c r="L58" s="65">
        <v>0.14899999999999999</v>
      </c>
      <c r="M58" s="691" t="s">
        <v>201</v>
      </c>
    </row>
    <row r="59" spans="1:13" x14ac:dyDescent="0.2">
      <c r="A59" s="932">
        <v>1.9</v>
      </c>
      <c r="B59" s="951" t="s">
        <v>191</v>
      </c>
      <c r="C59" s="53" t="s">
        <v>90</v>
      </c>
      <c r="D59" s="70" t="s">
        <v>24</v>
      </c>
      <c r="E59" s="441" t="s">
        <v>176</v>
      </c>
      <c r="F59" s="62">
        <v>213</v>
      </c>
      <c r="G59" s="382">
        <v>87</v>
      </c>
      <c r="H59" s="651" t="s">
        <v>11</v>
      </c>
      <c r="I59" s="383">
        <v>96</v>
      </c>
      <c r="J59" s="384">
        <v>140.69999999999999</v>
      </c>
      <c r="K59" s="686" t="s">
        <v>11</v>
      </c>
      <c r="L59" s="385">
        <v>95.4</v>
      </c>
      <c r="M59" s="673" t="s">
        <v>11</v>
      </c>
    </row>
    <row r="60" spans="1:13" x14ac:dyDescent="0.2">
      <c r="A60" s="933"/>
      <c r="B60" s="950"/>
      <c r="C60" s="55"/>
      <c r="D60" s="380"/>
      <c r="E60" s="442" t="s">
        <v>223</v>
      </c>
      <c r="F60" s="67">
        <v>205</v>
      </c>
      <c r="G60" s="386">
        <v>84.2</v>
      </c>
      <c r="H60" s="693" t="s">
        <v>201</v>
      </c>
      <c r="I60" s="305">
        <v>100</v>
      </c>
      <c r="J60" s="387">
        <v>148.30000000000001</v>
      </c>
      <c r="K60" s="653" t="s">
        <v>178</v>
      </c>
      <c r="L60" s="388">
        <v>91.6</v>
      </c>
      <c r="M60" s="695" t="s">
        <v>201</v>
      </c>
    </row>
    <row r="61" spans="1:13" x14ac:dyDescent="0.2">
      <c r="A61" s="933"/>
      <c r="B61" s="950"/>
      <c r="C61" s="29"/>
      <c r="D61" s="381"/>
      <c r="E61" s="443" t="s">
        <v>218</v>
      </c>
      <c r="F61" s="286">
        <v>183</v>
      </c>
      <c r="G61" s="389">
        <v>75.599999999999994</v>
      </c>
      <c r="H61" s="694" t="s">
        <v>201</v>
      </c>
      <c r="I61" s="288">
        <v>85</v>
      </c>
      <c r="J61" s="390">
        <v>127.8</v>
      </c>
      <c r="K61" s="694" t="s">
        <v>201</v>
      </c>
      <c r="L61" s="287">
        <v>87.9</v>
      </c>
      <c r="M61" s="696" t="s">
        <v>201</v>
      </c>
    </row>
    <row r="62" spans="1:13" x14ac:dyDescent="0.2">
      <c r="A62" s="933"/>
      <c r="B62" s="950"/>
      <c r="C62" s="71" t="s">
        <v>91</v>
      </c>
      <c r="D62" s="50" t="s">
        <v>15</v>
      </c>
      <c r="E62" s="441" t="s">
        <v>129</v>
      </c>
      <c r="F62" s="62">
        <v>136</v>
      </c>
      <c r="G62" s="382">
        <v>34.9</v>
      </c>
      <c r="H62" s="651" t="s">
        <v>11</v>
      </c>
      <c r="I62" s="383">
        <v>65</v>
      </c>
      <c r="J62" s="382">
        <v>47.3</v>
      </c>
      <c r="K62" s="651" t="s">
        <v>11</v>
      </c>
      <c r="L62" s="385">
        <v>39</v>
      </c>
      <c r="M62" s="673" t="s">
        <v>11</v>
      </c>
    </row>
    <row r="63" spans="1:13" x14ac:dyDescent="0.2">
      <c r="A63" s="933"/>
      <c r="B63" s="950"/>
      <c r="C63" s="55"/>
      <c r="D63" s="277"/>
      <c r="E63" s="442" t="s">
        <v>176</v>
      </c>
      <c r="F63" s="67">
        <v>152</v>
      </c>
      <c r="G63" s="386">
        <v>38.6</v>
      </c>
      <c r="H63" s="653" t="s">
        <v>178</v>
      </c>
      <c r="I63" s="305">
        <v>63</v>
      </c>
      <c r="J63" s="386">
        <v>45</v>
      </c>
      <c r="K63" s="693" t="s">
        <v>201</v>
      </c>
      <c r="L63" s="388">
        <v>37.4</v>
      </c>
      <c r="M63" s="695" t="s">
        <v>201</v>
      </c>
    </row>
    <row r="64" spans="1:13" x14ac:dyDescent="0.2">
      <c r="A64" s="933"/>
      <c r="B64" s="950"/>
      <c r="C64" s="73"/>
      <c r="D64" s="17"/>
      <c r="E64" s="444" t="s">
        <v>208</v>
      </c>
      <c r="F64" s="303">
        <v>152</v>
      </c>
      <c r="G64" s="386">
        <v>38.200000000000003</v>
      </c>
      <c r="H64" s="692" t="s">
        <v>201</v>
      </c>
      <c r="I64" s="305">
        <v>53</v>
      </c>
      <c r="J64" s="386">
        <v>37</v>
      </c>
      <c r="K64" s="693" t="s">
        <v>201</v>
      </c>
      <c r="L64" s="391">
        <v>34.200000000000003</v>
      </c>
      <c r="M64" s="695" t="s">
        <v>201</v>
      </c>
    </row>
    <row r="65" spans="1:13" x14ac:dyDescent="0.2">
      <c r="A65" s="933"/>
      <c r="B65" s="950"/>
      <c r="C65" s="29"/>
      <c r="D65" s="31"/>
      <c r="E65" s="445" t="s">
        <v>218</v>
      </c>
      <c r="F65" s="286">
        <v>152</v>
      </c>
      <c r="G65" s="289">
        <v>37.9</v>
      </c>
      <c r="H65" s="694" t="s">
        <v>201</v>
      </c>
      <c r="I65" s="288">
        <v>34</v>
      </c>
      <c r="J65" s="389">
        <v>23.2</v>
      </c>
      <c r="K65" s="694" t="s">
        <v>201</v>
      </c>
      <c r="L65" s="287">
        <v>32.9</v>
      </c>
      <c r="M65" s="696" t="s">
        <v>201</v>
      </c>
    </row>
    <row r="66" spans="1:13" x14ac:dyDescent="0.2">
      <c r="A66" s="933"/>
      <c r="B66" s="950"/>
      <c r="C66" s="55" t="s">
        <v>60</v>
      </c>
      <c r="D66" s="56" t="s">
        <v>61</v>
      </c>
      <c r="E66" s="14" t="s">
        <v>62</v>
      </c>
      <c r="F66" s="72"/>
      <c r="G66" s="46"/>
      <c r="H66" s="648"/>
      <c r="I66" s="72"/>
      <c r="J66" s="46"/>
      <c r="K66" s="648"/>
      <c r="L66" s="48"/>
      <c r="M66" s="675"/>
    </row>
    <row r="67" spans="1:13" x14ac:dyDescent="0.2">
      <c r="A67" s="934"/>
      <c r="B67" s="953"/>
      <c r="C67" s="59"/>
      <c r="D67" s="52"/>
      <c r="E67" s="18"/>
      <c r="F67" s="43"/>
      <c r="G67" s="41"/>
      <c r="H67" s="654"/>
      <c r="I67" s="43"/>
      <c r="J67" s="41"/>
      <c r="K67" s="654"/>
      <c r="L67" s="49"/>
      <c r="M67" s="676"/>
    </row>
    <row r="68" spans="1:13" x14ac:dyDescent="0.2">
      <c r="A68" s="919">
        <v>1.1000000000000001</v>
      </c>
      <c r="B68" s="917" t="s">
        <v>192</v>
      </c>
      <c r="C68" s="23" t="s">
        <v>92</v>
      </c>
      <c r="D68" s="50" t="s">
        <v>15</v>
      </c>
      <c r="E68" s="24" t="s">
        <v>12</v>
      </c>
      <c r="F68" s="25">
        <v>171</v>
      </c>
      <c r="G68" s="39">
        <v>16.3</v>
      </c>
      <c r="H68" s="646" t="s">
        <v>11</v>
      </c>
      <c r="I68" s="28">
        <v>102</v>
      </c>
      <c r="J68" s="332">
        <v>30.2</v>
      </c>
      <c r="K68" s="646" t="s">
        <v>11</v>
      </c>
      <c r="L68" s="51">
        <v>22.8</v>
      </c>
      <c r="M68" s="668" t="s">
        <v>11</v>
      </c>
    </row>
    <row r="69" spans="1:13" x14ac:dyDescent="0.2">
      <c r="A69" s="920"/>
      <c r="B69" s="918"/>
      <c r="C69" s="73"/>
      <c r="D69" s="56"/>
      <c r="E69" s="74" t="s">
        <v>128</v>
      </c>
      <c r="F69" s="15">
        <v>172</v>
      </c>
      <c r="G69" s="45">
        <v>16.5</v>
      </c>
      <c r="H69" s="641" t="s">
        <v>178</v>
      </c>
      <c r="I69" s="58">
        <v>95</v>
      </c>
      <c r="J69" s="337">
        <v>28.3</v>
      </c>
      <c r="K69" s="692" t="s">
        <v>201</v>
      </c>
      <c r="L69" s="48">
        <v>20.8</v>
      </c>
      <c r="M69" s="690" t="s">
        <v>201</v>
      </c>
    </row>
    <row r="70" spans="1:13" x14ac:dyDescent="0.2">
      <c r="A70" s="920"/>
      <c r="B70" s="918"/>
      <c r="C70" s="29"/>
      <c r="D70" s="31"/>
      <c r="E70" s="392" t="s">
        <v>175</v>
      </c>
      <c r="F70" s="30">
        <v>126</v>
      </c>
      <c r="G70" s="114">
        <v>12.2</v>
      </c>
      <c r="H70" s="642" t="s">
        <v>201</v>
      </c>
      <c r="I70" s="22">
        <v>99</v>
      </c>
      <c r="J70" s="333">
        <v>29.8</v>
      </c>
      <c r="K70" s="400" t="s">
        <v>178</v>
      </c>
      <c r="L70" s="41">
        <v>18.8</v>
      </c>
      <c r="M70" s="691" t="s">
        <v>201</v>
      </c>
    </row>
    <row r="71" spans="1:13" x14ac:dyDescent="0.2">
      <c r="A71" s="920"/>
      <c r="B71" s="918"/>
      <c r="C71" s="23" t="s">
        <v>93</v>
      </c>
      <c r="D71" s="50" t="s">
        <v>18</v>
      </c>
      <c r="E71" s="24" t="s">
        <v>12</v>
      </c>
      <c r="F71" s="25">
        <v>38</v>
      </c>
      <c r="G71" s="44">
        <v>3.7</v>
      </c>
      <c r="H71" s="646" t="s">
        <v>11</v>
      </c>
      <c r="I71" s="28">
        <v>22</v>
      </c>
      <c r="J71" s="44">
        <v>6.7</v>
      </c>
      <c r="K71" s="646" t="s">
        <v>11</v>
      </c>
      <c r="L71" s="51">
        <v>4.4000000000000004</v>
      </c>
      <c r="M71" s="668" t="s">
        <v>11</v>
      </c>
    </row>
    <row r="72" spans="1:13" x14ac:dyDescent="0.2">
      <c r="A72" s="920"/>
      <c r="B72" s="918"/>
      <c r="C72" s="73"/>
      <c r="D72" s="352"/>
      <c r="E72" s="74" t="s">
        <v>128</v>
      </c>
      <c r="F72" s="15">
        <v>22</v>
      </c>
      <c r="G72" s="45">
        <v>2.2000000000000002</v>
      </c>
      <c r="H72" s="692" t="s">
        <v>201</v>
      </c>
      <c r="I72" s="16">
        <v>8</v>
      </c>
      <c r="J72" s="47">
        <v>2.4</v>
      </c>
      <c r="K72" s="692" t="s">
        <v>201</v>
      </c>
      <c r="L72" s="48">
        <v>3.7</v>
      </c>
      <c r="M72" s="690" t="s">
        <v>201</v>
      </c>
    </row>
    <row r="73" spans="1:13" x14ac:dyDescent="0.2">
      <c r="A73" s="920"/>
      <c r="B73" s="918"/>
      <c r="C73" s="29"/>
      <c r="D73" s="31"/>
      <c r="E73" s="392" t="s">
        <v>175</v>
      </c>
      <c r="F73" s="30">
        <v>24</v>
      </c>
      <c r="G73" s="115">
        <v>2.4</v>
      </c>
      <c r="H73" s="400" t="s">
        <v>178</v>
      </c>
      <c r="I73" s="22">
        <v>19</v>
      </c>
      <c r="J73" s="333">
        <v>5.9</v>
      </c>
      <c r="K73" s="400" t="s">
        <v>178</v>
      </c>
      <c r="L73" s="41">
        <v>3</v>
      </c>
      <c r="M73" s="691" t="s">
        <v>201</v>
      </c>
    </row>
    <row r="74" spans="1:13" x14ac:dyDescent="0.2">
      <c r="A74" s="920"/>
      <c r="B74" s="918"/>
      <c r="C74" s="73" t="s">
        <v>51</v>
      </c>
      <c r="D74" s="56" t="s">
        <v>15</v>
      </c>
      <c r="E74" s="14" t="s">
        <v>154</v>
      </c>
      <c r="F74" s="15">
        <v>47</v>
      </c>
      <c r="G74" s="61">
        <v>7.0000000000000001E-3</v>
      </c>
      <c r="H74" s="650" t="s">
        <v>11</v>
      </c>
      <c r="I74" s="16">
        <v>39</v>
      </c>
      <c r="J74" s="335">
        <v>1.2999999999999999E-2</v>
      </c>
      <c r="K74" s="648" t="s">
        <v>11</v>
      </c>
      <c r="L74" s="57">
        <v>8.9999999999999993E-3</v>
      </c>
      <c r="M74" s="670" t="s">
        <v>11</v>
      </c>
    </row>
    <row r="75" spans="1:13" x14ac:dyDescent="0.2">
      <c r="A75" s="920"/>
      <c r="B75" s="918"/>
      <c r="C75" s="73"/>
      <c r="D75" s="56"/>
      <c r="E75" s="14" t="s">
        <v>181</v>
      </c>
      <c r="F75" s="15">
        <v>44</v>
      </c>
      <c r="G75" s="61">
        <v>7.0000000000000001E-3</v>
      </c>
      <c r="H75" s="719" t="s">
        <v>180</v>
      </c>
      <c r="I75" s="16">
        <v>24</v>
      </c>
      <c r="J75" s="61">
        <v>8.0000000000000002E-3</v>
      </c>
      <c r="K75" s="692" t="s">
        <v>201</v>
      </c>
      <c r="L75" s="57">
        <v>8.0000000000000002E-3</v>
      </c>
      <c r="M75" s="690" t="s">
        <v>201</v>
      </c>
    </row>
    <row r="76" spans="1:13" x14ac:dyDescent="0.2">
      <c r="A76" s="920"/>
      <c r="B76" s="918"/>
      <c r="C76" s="73"/>
      <c r="D76" s="352"/>
      <c r="E76" s="374" t="s">
        <v>216</v>
      </c>
      <c r="F76" s="15">
        <v>39</v>
      </c>
      <c r="G76" s="61">
        <v>6.0000000000000001E-3</v>
      </c>
      <c r="H76" s="642" t="s">
        <v>201</v>
      </c>
      <c r="I76" s="75">
        <v>34</v>
      </c>
      <c r="J76" s="330">
        <v>1.2E-2</v>
      </c>
      <c r="K76" s="400" t="s">
        <v>178</v>
      </c>
      <c r="L76" s="36">
        <v>7.0000000000000001E-3</v>
      </c>
      <c r="M76" s="691" t="s">
        <v>201</v>
      </c>
    </row>
    <row r="77" spans="1:13" x14ac:dyDescent="0.2">
      <c r="A77" s="920"/>
      <c r="B77" s="918"/>
      <c r="C77" s="23" t="s">
        <v>25</v>
      </c>
      <c r="D77" s="350" t="s">
        <v>24</v>
      </c>
      <c r="E77" s="24" t="s">
        <v>128</v>
      </c>
      <c r="F77" s="25">
        <v>17340</v>
      </c>
      <c r="G77" s="329">
        <v>0.21</v>
      </c>
      <c r="H77" s="646" t="s">
        <v>11</v>
      </c>
      <c r="I77" s="28">
        <v>4222</v>
      </c>
      <c r="J77" s="329">
        <v>0.186</v>
      </c>
      <c r="K77" s="646" t="s">
        <v>11</v>
      </c>
      <c r="L77" s="34">
        <v>0.22700000000000001</v>
      </c>
      <c r="M77" s="668" t="s">
        <v>11</v>
      </c>
    </row>
    <row r="78" spans="1:13" x14ac:dyDescent="0.2">
      <c r="A78" s="920"/>
      <c r="B78" s="918"/>
      <c r="C78" s="73"/>
      <c r="D78" s="352"/>
      <c r="E78" s="14" t="s">
        <v>175</v>
      </c>
      <c r="F78" s="15">
        <v>15292</v>
      </c>
      <c r="G78" s="335">
        <v>0.19</v>
      </c>
      <c r="H78" s="641" t="s">
        <v>201</v>
      </c>
      <c r="I78" s="16">
        <v>5713</v>
      </c>
      <c r="J78" s="371">
        <v>0.25</v>
      </c>
      <c r="K78" s="692" t="s">
        <v>178</v>
      </c>
      <c r="L78" s="57">
        <v>0.21</v>
      </c>
      <c r="M78" s="669" t="s">
        <v>201</v>
      </c>
    </row>
    <row r="79" spans="1:13" x14ac:dyDescent="0.2">
      <c r="A79" s="920"/>
      <c r="B79" s="918"/>
      <c r="C79" s="29"/>
      <c r="D79" s="351"/>
      <c r="E79" s="355" t="s">
        <v>183</v>
      </c>
      <c r="F79" s="19">
        <v>14481</v>
      </c>
      <c r="G79" s="330">
        <v>0.18</v>
      </c>
      <c r="H79" s="400" t="s">
        <v>201</v>
      </c>
      <c r="I79" s="75">
        <v>4596</v>
      </c>
      <c r="J79" s="338">
        <v>0.21</v>
      </c>
      <c r="K79" s="400" t="s">
        <v>201</v>
      </c>
      <c r="L79" s="36">
        <v>0.193</v>
      </c>
      <c r="M79" s="672" t="s">
        <v>201</v>
      </c>
    </row>
    <row r="80" spans="1:13" x14ac:dyDescent="0.2">
      <c r="A80" s="920"/>
      <c r="B80" s="918"/>
      <c r="C80" s="73" t="s">
        <v>73</v>
      </c>
      <c r="D80" s="56" t="s">
        <v>24</v>
      </c>
      <c r="E80" s="14" t="s">
        <v>128</v>
      </c>
      <c r="F80" s="89">
        <v>1085</v>
      </c>
      <c r="G80" s="336">
        <v>1314</v>
      </c>
      <c r="H80" s="648" t="s">
        <v>11</v>
      </c>
      <c r="I80" s="58">
        <v>570</v>
      </c>
      <c r="J80" s="117">
        <v>2506</v>
      </c>
      <c r="K80" s="648" t="s">
        <v>11</v>
      </c>
      <c r="L80" s="76">
        <v>1914</v>
      </c>
      <c r="M80" s="670" t="s">
        <v>11</v>
      </c>
    </row>
    <row r="81" spans="1:13" x14ac:dyDescent="0.2">
      <c r="A81" s="920"/>
      <c r="B81" s="918"/>
      <c r="C81" s="73"/>
      <c r="D81" s="56"/>
      <c r="E81" s="14" t="s">
        <v>175</v>
      </c>
      <c r="F81" s="15">
        <v>960</v>
      </c>
      <c r="G81" s="336">
        <v>1194</v>
      </c>
      <c r="H81" s="641" t="s">
        <v>201</v>
      </c>
      <c r="I81" s="16">
        <v>651</v>
      </c>
      <c r="J81" s="117">
        <v>2968</v>
      </c>
      <c r="K81" s="692" t="s">
        <v>178</v>
      </c>
      <c r="L81" s="76">
        <v>1917</v>
      </c>
      <c r="M81" s="690" t="s">
        <v>178</v>
      </c>
    </row>
    <row r="82" spans="1:13" x14ac:dyDescent="0.2">
      <c r="A82" s="920"/>
      <c r="B82" s="918"/>
      <c r="C82" s="73"/>
      <c r="D82" s="352"/>
      <c r="E82" s="355" t="s">
        <v>183</v>
      </c>
      <c r="F82" s="30">
        <v>979</v>
      </c>
      <c r="G82" s="398">
        <v>1217</v>
      </c>
      <c r="H82" s="642" t="s">
        <v>178</v>
      </c>
      <c r="I82" s="22">
        <v>556</v>
      </c>
      <c r="J82" s="399">
        <v>2535</v>
      </c>
      <c r="K82" s="400" t="s">
        <v>201</v>
      </c>
      <c r="L82" s="393">
        <v>1882</v>
      </c>
      <c r="M82" s="672" t="s">
        <v>201</v>
      </c>
    </row>
    <row r="83" spans="1:13" x14ac:dyDescent="0.2">
      <c r="A83" s="920"/>
      <c r="B83" s="918"/>
      <c r="C83" s="23" t="s">
        <v>130</v>
      </c>
      <c r="D83" s="307" t="s">
        <v>55</v>
      </c>
      <c r="E83" s="24" t="s">
        <v>12</v>
      </c>
      <c r="F83" s="25">
        <v>610</v>
      </c>
      <c r="G83" s="35">
        <v>0.20899999999999999</v>
      </c>
      <c r="H83" s="646" t="s">
        <v>11</v>
      </c>
      <c r="I83" s="28">
        <v>318</v>
      </c>
      <c r="J83" s="272">
        <v>0.223</v>
      </c>
      <c r="K83" s="646" t="s">
        <v>11</v>
      </c>
      <c r="L83" s="34">
        <v>0.20100000000000001</v>
      </c>
      <c r="M83" s="677" t="s">
        <v>11</v>
      </c>
    </row>
    <row r="84" spans="1:13" x14ac:dyDescent="0.2">
      <c r="A84" s="920"/>
      <c r="B84" s="918"/>
      <c r="C84" s="73"/>
      <c r="D84" s="306"/>
      <c r="E84" s="14" t="s">
        <v>128</v>
      </c>
      <c r="F84" s="15">
        <v>643</v>
      </c>
      <c r="G84" s="61">
        <v>0.21299999999999999</v>
      </c>
      <c r="H84" s="692" t="s">
        <v>178</v>
      </c>
      <c r="I84" s="16">
        <v>344</v>
      </c>
      <c r="J84" s="273">
        <v>0.224</v>
      </c>
      <c r="K84" s="693" t="s">
        <v>178</v>
      </c>
      <c r="L84" s="327">
        <v>0.20200000000000001</v>
      </c>
      <c r="M84" s="690" t="s">
        <v>178</v>
      </c>
    </row>
    <row r="85" spans="1:13" x14ac:dyDescent="0.2">
      <c r="A85" s="920"/>
      <c r="B85" s="918"/>
      <c r="C85" s="73"/>
      <c r="D85" s="352"/>
      <c r="E85" s="14" t="s">
        <v>175</v>
      </c>
      <c r="F85" s="15">
        <v>694</v>
      </c>
      <c r="G85" s="401">
        <v>0.223</v>
      </c>
      <c r="H85" s="692" t="s">
        <v>178</v>
      </c>
      <c r="I85" s="16">
        <v>421</v>
      </c>
      <c r="J85" s="61">
        <v>0.214</v>
      </c>
      <c r="K85" s="641" t="s">
        <v>201</v>
      </c>
      <c r="L85" s="57">
        <v>0.20599999999999999</v>
      </c>
      <c r="M85" s="690" t="s">
        <v>178</v>
      </c>
    </row>
    <row r="86" spans="1:13" x14ac:dyDescent="0.2">
      <c r="A86" s="920"/>
      <c r="B86" s="918"/>
      <c r="C86" s="29"/>
      <c r="D86" s="31"/>
      <c r="E86" s="355" t="s">
        <v>183</v>
      </c>
      <c r="F86" s="30">
        <v>792</v>
      </c>
      <c r="G86" s="271">
        <v>0.26800000000000002</v>
      </c>
      <c r="H86" s="642" t="s">
        <v>178</v>
      </c>
      <c r="I86" s="22">
        <v>501</v>
      </c>
      <c r="J86" s="271">
        <v>0.23599999999999999</v>
      </c>
      <c r="K86" s="642" t="s">
        <v>178</v>
      </c>
      <c r="L86" s="36">
        <v>0.216</v>
      </c>
      <c r="M86" s="691" t="s">
        <v>178</v>
      </c>
    </row>
    <row r="87" spans="1:13" x14ac:dyDescent="0.2">
      <c r="A87" s="920"/>
      <c r="B87" s="918"/>
      <c r="C87" s="13" t="s">
        <v>202</v>
      </c>
      <c r="D87" s="56" t="s">
        <v>15</v>
      </c>
      <c r="E87" s="14" t="s">
        <v>12</v>
      </c>
      <c r="F87" s="15">
        <v>95</v>
      </c>
      <c r="G87" s="274">
        <v>0.55600000000000005</v>
      </c>
      <c r="H87" s="648" t="s">
        <v>11</v>
      </c>
      <c r="I87" s="16">
        <v>35</v>
      </c>
      <c r="J87" s="77">
        <v>0.34300000000000003</v>
      </c>
      <c r="K87" s="648" t="s">
        <v>11</v>
      </c>
      <c r="L87" s="57">
        <v>0.51100000000000001</v>
      </c>
      <c r="M87" s="678" t="s">
        <v>11</v>
      </c>
    </row>
    <row r="88" spans="1:13" x14ac:dyDescent="0.2">
      <c r="A88" s="920"/>
      <c r="B88" s="918"/>
      <c r="C88" s="13"/>
      <c r="D88" s="56"/>
      <c r="E88" s="14" t="s">
        <v>128</v>
      </c>
      <c r="F88" s="15">
        <v>83</v>
      </c>
      <c r="G88" s="274">
        <v>0.48299999999999998</v>
      </c>
      <c r="H88" s="641" t="s">
        <v>201</v>
      </c>
      <c r="I88" s="16">
        <v>41</v>
      </c>
      <c r="J88" s="275">
        <v>0.432</v>
      </c>
      <c r="K88" s="692" t="s">
        <v>178</v>
      </c>
      <c r="L88" s="57">
        <v>0.51200000000000001</v>
      </c>
      <c r="M88" s="690" t="s">
        <v>178</v>
      </c>
    </row>
    <row r="89" spans="1:13" x14ac:dyDescent="0.2">
      <c r="A89" s="920"/>
      <c r="B89" s="918"/>
      <c r="C89" s="341"/>
      <c r="D89" s="31"/>
      <c r="E89" s="355" t="s">
        <v>175</v>
      </c>
      <c r="F89" s="30">
        <v>70</v>
      </c>
      <c r="G89" s="403">
        <v>0.55600000000000005</v>
      </c>
      <c r="H89" s="642" t="s">
        <v>178</v>
      </c>
      <c r="I89" s="22">
        <v>44</v>
      </c>
      <c r="J89" s="404">
        <v>0.44400000000000001</v>
      </c>
      <c r="K89" s="642" t="s">
        <v>178</v>
      </c>
      <c r="L89" s="36">
        <v>0.51800000000000002</v>
      </c>
      <c r="M89" s="691" t="s">
        <v>178</v>
      </c>
    </row>
    <row r="90" spans="1:13" x14ac:dyDescent="0.2">
      <c r="A90" s="920"/>
      <c r="B90" s="918"/>
      <c r="C90" s="23" t="s">
        <v>26</v>
      </c>
      <c r="D90" s="50" t="s">
        <v>24</v>
      </c>
      <c r="E90" s="24" t="s">
        <v>128</v>
      </c>
      <c r="F90" s="25">
        <v>107</v>
      </c>
      <c r="G90" s="33">
        <v>0.20799999999999999</v>
      </c>
      <c r="H90" s="646" t="s">
        <v>11</v>
      </c>
      <c r="I90" s="28">
        <v>75</v>
      </c>
      <c r="J90" s="35">
        <v>0.23599999999999999</v>
      </c>
      <c r="K90" s="646" t="s">
        <v>11</v>
      </c>
      <c r="L90" s="34">
        <v>0.26500000000000001</v>
      </c>
      <c r="M90" s="677" t="s">
        <v>11</v>
      </c>
    </row>
    <row r="91" spans="1:13" x14ac:dyDescent="0.2">
      <c r="A91" s="920"/>
      <c r="B91" s="918"/>
      <c r="C91" s="73"/>
      <c r="D91" s="352"/>
      <c r="E91" s="14" t="s">
        <v>175</v>
      </c>
      <c r="F91" s="15">
        <v>115</v>
      </c>
      <c r="G91" s="60">
        <v>0.20899999999999999</v>
      </c>
      <c r="H91" s="641" t="s">
        <v>178</v>
      </c>
      <c r="I91" s="16">
        <v>80</v>
      </c>
      <c r="J91" s="61">
        <v>0.26500000000000001</v>
      </c>
      <c r="K91" s="641" t="s">
        <v>178</v>
      </c>
      <c r="L91" s="57">
        <v>0.26700000000000002</v>
      </c>
      <c r="M91" s="669" t="s">
        <v>178</v>
      </c>
    </row>
    <row r="92" spans="1:13" x14ac:dyDescent="0.2">
      <c r="A92" s="345"/>
      <c r="B92" s="29"/>
      <c r="C92" s="29"/>
      <c r="D92" s="31"/>
      <c r="E92" s="355" t="s">
        <v>183</v>
      </c>
      <c r="F92" s="30">
        <v>121</v>
      </c>
      <c r="G92" s="405">
        <v>0.224</v>
      </c>
      <c r="H92" s="400" t="s">
        <v>178</v>
      </c>
      <c r="I92" s="22">
        <v>87</v>
      </c>
      <c r="J92" s="404">
        <v>0.28799999999999998</v>
      </c>
      <c r="K92" s="400" t="s">
        <v>178</v>
      </c>
      <c r="L92" s="36">
        <v>0.26700000000000002</v>
      </c>
      <c r="M92" s="721" t="s">
        <v>180</v>
      </c>
    </row>
    <row r="93" spans="1:13" x14ac:dyDescent="0.2">
      <c r="A93" s="932">
        <v>1.1100000000000001</v>
      </c>
      <c r="B93" s="917" t="s">
        <v>193</v>
      </c>
      <c r="C93" s="23" t="s">
        <v>163</v>
      </c>
      <c r="D93" s="50"/>
      <c r="E93" s="937" t="s">
        <v>42</v>
      </c>
      <c r="F93" s="938"/>
      <c r="G93" s="938"/>
      <c r="H93" s="938"/>
      <c r="I93" s="938"/>
      <c r="J93" s="938"/>
      <c r="K93" s="938"/>
      <c r="L93" s="938"/>
      <c r="M93" s="939"/>
    </row>
    <row r="94" spans="1:13" x14ac:dyDescent="0.2">
      <c r="A94" s="933"/>
      <c r="B94" s="918"/>
      <c r="C94" s="940" t="s">
        <v>213</v>
      </c>
      <c r="D94" s="50" t="s">
        <v>131</v>
      </c>
      <c r="E94" s="14" t="s">
        <v>154</v>
      </c>
      <c r="F94" s="78" t="s">
        <v>11</v>
      </c>
      <c r="G94" s="79">
        <v>14.7</v>
      </c>
      <c r="H94" s="655"/>
      <c r="I94" s="374" t="s">
        <v>11</v>
      </c>
      <c r="J94" s="14" t="s">
        <v>171</v>
      </c>
      <c r="K94" s="687" t="s">
        <v>11</v>
      </c>
      <c r="L94" s="80">
        <v>14</v>
      </c>
      <c r="M94" s="670" t="s">
        <v>11</v>
      </c>
    </row>
    <row r="95" spans="1:13" ht="12.75" customHeight="1" x14ac:dyDescent="0.2">
      <c r="A95" s="934"/>
      <c r="B95" s="936"/>
      <c r="C95" s="941"/>
      <c r="D95" s="52"/>
      <c r="E95" s="18" t="s">
        <v>181</v>
      </c>
      <c r="F95" s="446" t="s">
        <v>11</v>
      </c>
      <c r="G95" s="447" t="s">
        <v>224</v>
      </c>
      <c r="H95" s="400" t="s">
        <v>178</v>
      </c>
      <c r="I95" s="446" t="s">
        <v>11</v>
      </c>
      <c r="J95" s="447" t="s">
        <v>225</v>
      </c>
      <c r="K95" s="642" t="s">
        <v>201</v>
      </c>
      <c r="L95" s="393" t="s">
        <v>226</v>
      </c>
      <c r="M95" s="672" t="s">
        <v>178</v>
      </c>
    </row>
    <row r="96" spans="1:13" x14ac:dyDescent="0.2">
      <c r="A96" s="932">
        <v>1.1200000000000001</v>
      </c>
      <c r="B96" s="917" t="s">
        <v>194</v>
      </c>
      <c r="C96" s="32" t="s">
        <v>40</v>
      </c>
      <c r="D96" s="50" t="s">
        <v>182</v>
      </c>
      <c r="E96" s="24" t="s">
        <v>154</v>
      </c>
      <c r="F96" s="25">
        <v>763</v>
      </c>
      <c r="G96" s="332">
        <v>642.5</v>
      </c>
      <c r="H96" s="646" t="s">
        <v>11</v>
      </c>
      <c r="I96" s="28">
        <v>273</v>
      </c>
      <c r="J96" s="332">
        <v>803.7</v>
      </c>
      <c r="K96" s="646" t="s">
        <v>11</v>
      </c>
      <c r="L96" s="51">
        <v>430.5</v>
      </c>
      <c r="M96" s="668" t="s">
        <v>11</v>
      </c>
    </row>
    <row r="97" spans="1:14" x14ac:dyDescent="0.2">
      <c r="A97" s="933"/>
      <c r="B97" s="918"/>
      <c r="C97" s="13"/>
      <c r="D97" s="56"/>
      <c r="E97" s="296" t="s">
        <v>181</v>
      </c>
      <c r="F97" s="15">
        <v>606</v>
      </c>
      <c r="G97" s="337">
        <v>516.1</v>
      </c>
      <c r="H97" s="692" t="s">
        <v>201</v>
      </c>
      <c r="I97" s="16">
        <v>167</v>
      </c>
      <c r="J97" s="337">
        <v>502.2</v>
      </c>
      <c r="K97" s="692" t="s">
        <v>201</v>
      </c>
      <c r="L97" s="48">
        <v>407.1</v>
      </c>
      <c r="M97" s="690" t="s">
        <v>201</v>
      </c>
    </row>
    <row r="98" spans="1:14" x14ac:dyDescent="0.2">
      <c r="A98" s="933"/>
      <c r="B98" s="918"/>
      <c r="C98" s="341"/>
      <c r="D98" s="31"/>
      <c r="E98" s="407" t="s">
        <v>216</v>
      </c>
      <c r="F98" s="30">
        <v>777</v>
      </c>
      <c r="G98" s="408">
        <v>662.7</v>
      </c>
      <c r="H98" s="400" t="s">
        <v>178</v>
      </c>
      <c r="I98" s="402">
        <v>197</v>
      </c>
      <c r="J98" s="408">
        <v>587.20000000000005</v>
      </c>
      <c r="K98" s="400" t="s">
        <v>178</v>
      </c>
      <c r="L98" s="406">
        <v>421.2</v>
      </c>
      <c r="M98" s="672" t="s">
        <v>178</v>
      </c>
    </row>
    <row r="99" spans="1:14" x14ac:dyDescent="0.2">
      <c r="A99" s="933"/>
      <c r="B99" s="918"/>
      <c r="C99" s="276" t="s">
        <v>43</v>
      </c>
      <c r="D99" s="82" t="s">
        <v>15</v>
      </c>
      <c r="E99" s="942" t="s">
        <v>42</v>
      </c>
      <c r="F99" s="943"/>
      <c r="G99" s="943"/>
      <c r="H99" s="943"/>
      <c r="I99" s="943"/>
      <c r="J99" s="943"/>
      <c r="K99" s="943"/>
      <c r="L99" s="943"/>
      <c r="M99" s="944"/>
    </row>
    <row r="100" spans="1:14" x14ac:dyDescent="0.2">
      <c r="A100" s="933"/>
      <c r="B100" s="918"/>
      <c r="C100" s="13" t="s">
        <v>163</v>
      </c>
      <c r="D100" s="56" t="s">
        <v>15</v>
      </c>
      <c r="E100" s="942" t="s">
        <v>42</v>
      </c>
      <c r="F100" s="943"/>
      <c r="G100" s="943"/>
      <c r="H100" s="943"/>
      <c r="I100" s="943"/>
      <c r="J100" s="943"/>
      <c r="K100" s="943"/>
      <c r="L100" s="943"/>
      <c r="M100" s="944"/>
    </row>
    <row r="101" spans="1:14" x14ac:dyDescent="0.2">
      <c r="A101" s="934"/>
      <c r="B101" s="936"/>
      <c r="C101" s="276" t="s">
        <v>203</v>
      </c>
      <c r="D101" s="82" t="s">
        <v>15</v>
      </c>
      <c r="E101" s="909" t="s">
        <v>42</v>
      </c>
      <c r="F101" s="910"/>
      <c r="G101" s="910"/>
      <c r="H101" s="910"/>
      <c r="I101" s="910"/>
      <c r="J101" s="910"/>
      <c r="K101" s="910"/>
      <c r="L101" s="910"/>
      <c r="M101" s="911"/>
    </row>
    <row r="102" spans="1:14" x14ac:dyDescent="0.2">
      <c r="A102" s="919">
        <v>1.1299999999999999</v>
      </c>
      <c r="B102" s="917" t="s">
        <v>195</v>
      </c>
      <c r="C102" s="23" t="s">
        <v>96</v>
      </c>
      <c r="D102" s="50" t="s">
        <v>28</v>
      </c>
      <c r="E102" s="24" t="s">
        <v>5</v>
      </c>
      <c r="F102" s="28" t="s">
        <v>11</v>
      </c>
      <c r="G102" s="34" t="s">
        <v>11</v>
      </c>
      <c r="H102" s="656" t="s">
        <v>11</v>
      </c>
      <c r="I102" s="28">
        <v>14</v>
      </c>
      <c r="J102" s="34">
        <v>0.93300000000000005</v>
      </c>
      <c r="K102" s="646" t="s">
        <v>11</v>
      </c>
      <c r="L102" s="323" t="s">
        <v>11</v>
      </c>
      <c r="M102" s="668" t="s">
        <v>11</v>
      </c>
    </row>
    <row r="103" spans="1:14" x14ac:dyDescent="0.2">
      <c r="A103" s="920"/>
      <c r="B103" s="918"/>
      <c r="C103" s="73"/>
      <c r="D103" s="56"/>
      <c r="E103" s="14" t="s">
        <v>154</v>
      </c>
      <c r="F103" s="16" t="s">
        <v>11</v>
      </c>
      <c r="G103" s="57" t="s">
        <v>11</v>
      </c>
      <c r="H103" s="657" t="s">
        <v>11</v>
      </c>
      <c r="I103" s="16">
        <v>13</v>
      </c>
      <c r="J103" s="57">
        <v>0.92900000000000005</v>
      </c>
      <c r="K103" s="641" t="s">
        <v>201</v>
      </c>
      <c r="L103" s="324" t="s">
        <v>11</v>
      </c>
      <c r="M103" s="670" t="s">
        <v>11</v>
      </c>
    </row>
    <row r="104" spans="1:14" x14ac:dyDescent="0.2">
      <c r="A104" s="920"/>
      <c r="B104" s="918"/>
      <c r="C104" s="73"/>
      <c r="D104" s="295"/>
      <c r="E104" s="302" t="s">
        <v>181</v>
      </c>
      <c r="F104" s="16" t="s">
        <v>11</v>
      </c>
      <c r="G104" s="57" t="s">
        <v>11</v>
      </c>
      <c r="H104" s="657" t="s">
        <v>11</v>
      </c>
      <c r="I104" s="16">
        <v>21</v>
      </c>
      <c r="J104" s="57">
        <v>0.91300000000000003</v>
      </c>
      <c r="K104" s="641" t="s">
        <v>201</v>
      </c>
      <c r="L104" s="324" t="s">
        <v>11</v>
      </c>
      <c r="M104" s="670" t="s">
        <v>11</v>
      </c>
    </row>
    <row r="105" spans="1:14" x14ac:dyDescent="0.2">
      <c r="A105" s="920"/>
      <c r="B105" s="918"/>
      <c r="C105" s="73"/>
      <c r="D105" s="359"/>
      <c r="E105" s="374" t="s">
        <v>216</v>
      </c>
      <c r="F105" s="16">
        <v>10</v>
      </c>
      <c r="G105" s="57">
        <v>0.83299999999999996</v>
      </c>
      <c r="H105" s="657" t="s">
        <v>11</v>
      </c>
      <c r="I105" s="16">
        <v>10</v>
      </c>
      <c r="J105" s="57">
        <v>0.76900000000000002</v>
      </c>
      <c r="K105" s="641" t="s">
        <v>201</v>
      </c>
      <c r="L105" s="324" t="s">
        <v>11</v>
      </c>
      <c r="M105" s="670" t="s">
        <v>11</v>
      </c>
    </row>
    <row r="106" spans="1:14" x14ac:dyDescent="0.2">
      <c r="A106" s="920"/>
      <c r="B106" s="918"/>
      <c r="C106" s="73"/>
      <c r="D106" s="50" t="s">
        <v>29</v>
      </c>
      <c r="E106" s="24" t="s">
        <v>5</v>
      </c>
      <c r="F106" s="28" t="s">
        <v>11</v>
      </c>
      <c r="G106" s="34" t="s">
        <v>11</v>
      </c>
      <c r="H106" s="656" t="s">
        <v>11</v>
      </c>
      <c r="I106" s="28">
        <v>15</v>
      </c>
      <c r="J106" s="34">
        <v>0.88200000000000001</v>
      </c>
      <c r="K106" s="646" t="s">
        <v>11</v>
      </c>
      <c r="L106" s="323" t="s">
        <v>11</v>
      </c>
      <c r="M106" s="668" t="s">
        <v>11</v>
      </c>
    </row>
    <row r="107" spans="1:14" x14ac:dyDescent="0.2">
      <c r="A107" s="920"/>
      <c r="B107" s="918"/>
      <c r="C107" s="294"/>
      <c r="D107" s="295"/>
      <c r="E107" s="14" t="s">
        <v>154</v>
      </c>
      <c r="F107" s="16" t="s">
        <v>11</v>
      </c>
      <c r="G107" s="57" t="s">
        <v>11</v>
      </c>
      <c r="H107" s="657" t="s">
        <v>11</v>
      </c>
      <c r="I107" s="16">
        <v>14</v>
      </c>
      <c r="J107" s="57">
        <v>0.93300000000000005</v>
      </c>
      <c r="K107" s="692" t="s">
        <v>178</v>
      </c>
      <c r="L107" s="324" t="s">
        <v>11</v>
      </c>
      <c r="M107" s="670" t="s">
        <v>11</v>
      </c>
    </row>
    <row r="108" spans="1:14" x14ac:dyDescent="0.2">
      <c r="A108" s="920"/>
      <c r="B108" s="918"/>
      <c r="C108" s="73"/>
      <c r="D108" s="359"/>
      <c r="E108" s="374" t="s">
        <v>181</v>
      </c>
      <c r="F108" s="16" t="s">
        <v>11</v>
      </c>
      <c r="G108" s="57" t="s">
        <v>11</v>
      </c>
      <c r="H108" s="657" t="s">
        <v>11</v>
      </c>
      <c r="I108" s="16">
        <v>13</v>
      </c>
      <c r="J108" s="57">
        <v>0.92900000000000005</v>
      </c>
      <c r="K108" s="641" t="s">
        <v>201</v>
      </c>
      <c r="L108" s="324" t="s">
        <v>11</v>
      </c>
      <c r="M108" s="670" t="s">
        <v>11</v>
      </c>
    </row>
    <row r="109" spans="1:14" x14ac:dyDescent="0.2">
      <c r="A109" s="920"/>
      <c r="B109" s="918"/>
      <c r="C109" s="29"/>
      <c r="D109" s="351"/>
      <c r="E109" s="355" t="s">
        <v>216</v>
      </c>
      <c r="F109" s="16">
        <v>10</v>
      </c>
      <c r="G109" s="57">
        <v>0.71399999999999997</v>
      </c>
      <c r="H109" s="657" t="s">
        <v>11</v>
      </c>
      <c r="I109" s="16">
        <v>19</v>
      </c>
      <c r="J109" s="57">
        <v>0.82599999999999996</v>
      </c>
      <c r="K109" s="641" t="s">
        <v>201</v>
      </c>
      <c r="L109" s="324" t="s">
        <v>11</v>
      </c>
      <c r="M109" s="670" t="s">
        <v>11</v>
      </c>
    </row>
    <row r="110" spans="1:14" x14ac:dyDescent="0.2">
      <c r="A110" s="920"/>
      <c r="B110" s="918"/>
      <c r="C110" s="449" t="s">
        <v>231</v>
      </c>
      <c r="D110" s="467" t="s">
        <v>230</v>
      </c>
      <c r="E110" s="354" t="s">
        <v>154</v>
      </c>
      <c r="F110" s="468">
        <v>7057</v>
      </c>
      <c r="G110" s="469">
        <v>0.93500000000000005</v>
      </c>
      <c r="H110" s="658" t="s">
        <v>11</v>
      </c>
      <c r="I110" s="434">
        <v>2946</v>
      </c>
      <c r="J110" s="33">
        <v>0.95199999999999996</v>
      </c>
      <c r="K110" s="643" t="s">
        <v>11</v>
      </c>
      <c r="L110" s="440">
        <v>0.93600000000000005</v>
      </c>
      <c r="M110" s="679" t="s">
        <v>11</v>
      </c>
      <c r="N110" s="321"/>
    </row>
    <row r="111" spans="1:14" x14ac:dyDescent="0.2">
      <c r="A111" s="920"/>
      <c r="B111" s="918"/>
      <c r="C111" s="451"/>
      <c r="D111" s="453"/>
      <c r="E111" s="374" t="s">
        <v>181</v>
      </c>
      <c r="F111" s="410">
        <v>7077</v>
      </c>
      <c r="G111" s="470">
        <v>0.94299999999999995</v>
      </c>
      <c r="H111" s="692" t="s">
        <v>178</v>
      </c>
      <c r="I111" s="450">
        <v>2838</v>
      </c>
      <c r="J111" s="61">
        <v>0.93700000000000006</v>
      </c>
      <c r="K111" s="641" t="s">
        <v>201</v>
      </c>
      <c r="L111" s="411">
        <v>0.93400000000000005</v>
      </c>
      <c r="M111" s="669" t="s">
        <v>201</v>
      </c>
      <c r="N111" s="321"/>
    </row>
    <row r="112" spans="1:14" ht="12.75" customHeight="1" x14ac:dyDescent="0.2">
      <c r="A112" s="920"/>
      <c r="B112" s="918"/>
      <c r="C112" s="448"/>
      <c r="D112" s="31"/>
      <c r="E112" s="355" t="s">
        <v>216</v>
      </c>
      <c r="F112" s="378">
        <v>6874</v>
      </c>
      <c r="G112" s="471">
        <v>0.94399999999999995</v>
      </c>
      <c r="H112" s="642" t="s">
        <v>178</v>
      </c>
      <c r="I112" s="452">
        <v>2614</v>
      </c>
      <c r="J112" s="61">
        <v>0.91900000000000004</v>
      </c>
      <c r="K112" s="400" t="s">
        <v>201</v>
      </c>
      <c r="L112" s="412">
        <v>0.93100000000000005</v>
      </c>
      <c r="M112" s="672" t="s">
        <v>201</v>
      </c>
      <c r="N112" s="321"/>
    </row>
    <row r="113" spans="1:15" ht="12.75" customHeight="1" x14ac:dyDescent="0.2">
      <c r="A113" s="920"/>
      <c r="B113" s="918"/>
      <c r="C113" s="449" t="s">
        <v>231</v>
      </c>
      <c r="D113" s="467" t="s">
        <v>29</v>
      </c>
      <c r="E113" s="354" t="s">
        <v>154</v>
      </c>
      <c r="F113" s="468">
        <v>7121</v>
      </c>
      <c r="G113" s="469">
        <v>0.93600000000000005</v>
      </c>
      <c r="H113" s="658" t="s">
        <v>11</v>
      </c>
      <c r="I113" s="434">
        <v>3040</v>
      </c>
      <c r="J113" s="33">
        <v>0.96399999999999997</v>
      </c>
      <c r="K113" s="643" t="s">
        <v>11</v>
      </c>
      <c r="L113" s="34">
        <v>0.95199999999999996</v>
      </c>
      <c r="M113" s="679" t="s">
        <v>11</v>
      </c>
      <c r="N113" s="321"/>
    </row>
    <row r="114" spans="1:15" ht="12.75" customHeight="1" x14ac:dyDescent="0.2">
      <c r="A114" s="920"/>
      <c r="B114" s="918"/>
      <c r="C114" s="451"/>
      <c r="D114" s="17"/>
      <c r="E114" s="374" t="s">
        <v>181</v>
      </c>
      <c r="F114" s="410">
        <v>7086</v>
      </c>
      <c r="G114" s="472">
        <v>0.95</v>
      </c>
      <c r="H114" s="692" t="s">
        <v>178</v>
      </c>
      <c r="I114" s="450">
        <v>2821</v>
      </c>
      <c r="J114" s="60">
        <v>0.96</v>
      </c>
      <c r="K114" s="641" t="s">
        <v>201</v>
      </c>
      <c r="L114" s="57">
        <v>0.95099999999999996</v>
      </c>
      <c r="M114" s="669" t="s">
        <v>201</v>
      </c>
      <c r="N114" s="321"/>
    </row>
    <row r="115" spans="1:15" ht="12.75" customHeight="1" x14ac:dyDescent="0.2">
      <c r="A115" s="920"/>
      <c r="B115" s="918"/>
      <c r="C115" s="451"/>
      <c r="D115" s="17"/>
      <c r="E115" s="355" t="s">
        <v>216</v>
      </c>
      <c r="F115" s="378">
        <v>7440</v>
      </c>
      <c r="G115" s="473">
        <v>0.96199999999999997</v>
      </c>
      <c r="H115" s="642" t="s">
        <v>178</v>
      </c>
      <c r="I115" s="452">
        <v>2868</v>
      </c>
      <c r="J115" s="61">
        <v>0.94699999999999995</v>
      </c>
      <c r="K115" s="400" t="s">
        <v>201</v>
      </c>
      <c r="L115" s="57">
        <v>0.95099999999999996</v>
      </c>
      <c r="M115" s="721" t="s">
        <v>180</v>
      </c>
      <c r="N115" s="321"/>
    </row>
    <row r="116" spans="1:15" ht="13.5" customHeight="1" x14ac:dyDescent="0.2">
      <c r="A116" s="920"/>
      <c r="B116" s="918"/>
      <c r="C116" s="449" t="s">
        <v>232</v>
      </c>
      <c r="D116" s="467" t="s">
        <v>230</v>
      </c>
      <c r="E116" s="354" t="s">
        <v>154</v>
      </c>
      <c r="F116" s="434">
        <v>7078</v>
      </c>
      <c r="G116" s="469">
        <v>0.93799999999999994</v>
      </c>
      <c r="H116" s="658" t="s">
        <v>11</v>
      </c>
      <c r="I116" s="434">
        <v>2928</v>
      </c>
      <c r="J116" s="469">
        <v>0.94599999999999995</v>
      </c>
      <c r="K116" s="648" t="s">
        <v>11</v>
      </c>
      <c r="L116" s="34">
        <v>0.93500000000000005</v>
      </c>
      <c r="M116" s="679" t="s">
        <v>11</v>
      </c>
    </row>
    <row r="117" spans="1:15" ht="13.5" customHeight="1" x14ac:dyDescent="0.2">
      <c r="A117" s="920"/>
      <c r="B117" s="918"/>
      <c r="C117" s="451"/>
      <c r="D117" s="453"/>
      <c r="E117" s="374" t="s">
        <v>181</v>
      </c>
      <c r="F117" s="450">
        <v>7100</v>
      </c>
      <c r="G117" s="470">
        <v>0.94599999999999995</v>
      </c>
      <c r="H117" s="692" t="s">
        <v>178</v>
      </c>
      <c r="I117" s="450">
        <v>2830</v>
      </c>
      <c r="J117" s="470">
        <v>0.93400000000000005</v>
      </c>
      <c r="K117" s="641" t="s">
        <v>201</v>
      </c>
      <c r="L117" s="57">
        <v>0.93500000000000005</v>
      </c>
      <c r="M117" s="697" t="s">
        <v>180</v>
      </c>
    </row>
    <row r="118" spans="1:15" x14ac:dyDescent="0.2">
      <c r="A118" s="920"/>
      <c r="B118" s="918"/>
      <c r="C118" s="448"/>
      <c r="D118" s="31"/>
      <c r="E118" s="355" t="s">
        <v>216</v>
      </c>
      <c r="F118" s="452">
        <v>6893</v>
      </c>
      <c r="G118" s="471">
        <v>0.94699999999999995</v>
      </c>
      <c r="H118" s="642" t="s">
        <v>178</v>
      </c>
      <c r="I118" s="452">
        <v>2607</v>
      </c>
      <c r="J118" s="471">
        <v>0.91600000000000004</v>
      </c>
      <c r="K118" s="400" t="s">
        <v>201</v>
      </c>
      <c r="L118" s="57">
        <v>0.93300000000000005</v>
      </c>
      <c r="M118" s="672" t="s">
        <v>201</v>
      </c>
      <c r="O118" s="475"/>
    </row>
    <row r="119" spans="1:15" x14ac:dyDescent="0.2">
      <c r="A119" s="920"/>
      <c r="B119" s="918"/>
      <c r="C119" s="449" t="s">
        <v>234</v>
      </c>
      <c r="D119" s="467" t="s">
        <v>29</v>
      </c>
      <c r="E119" s="354" t="s">
        <v>154</v>
      </c>
      <c r="F119" s="434">
        <v>6868</v>
      </c>
      <c r="G119" s="469">
        <v>0.90300000000000002</v>
      </c>
      <c r="H119" s="658" t="s">
        <v>11</v>
      </c>
      <c r="I119" s="434">
        <v>2925</v>
      </c>
      <c r="J119" s="35">
        <v>0.92800000000000005</v>
      </c>
      <c r="K119" s="643" t="s">
        <v>11</v>
      </c>
      <c r="L119" s="34">
        <v>0.91500000000000004</v>
      </c>
      <c r="M119" s="679" t="s">
        <v>11</v>
      </c>
    </row>
    <row r="120" spans="1:15" x14ac:dyDescent="0.2">
      <c r="A120" s="920"/>
      <c r="B120" s="918"/>
      <c r="C120" s="451"/>
      <c r="D120" s="17"/>
      <c r="E120" s="374" t="s">
        <v>181</v>
      </c>
      <c r="F120" s="450">
        <v>6895</v>
      </c>
      <c r="G120" s="470">
        <v>0.92500000000000004</v>
      </c>
      <c r="H120" s="692" t="s">
        <v>178</v>
      </c>
      <c r="I120" s="450">
        <v>2664</v>
      </c>
      <c r="J120" s="61">
        <v>0.90700000000000003</v>
      </c>
      <c r="K120" s="641" t="s">
        <v>201</v>
      </c>
      <c r="L120" s="57">
        <v>0.91500000000000004</v>
      </c>
      <c r="M120" s="697" t="s">
        <v>180</v>
      </c>
    </row>
    <row r="121" spans="1:15" x14ac:dyDescent="0.2">
      <c r="A121" s="920"/>
      <c r="B121" s="918"/>
      <c r="C121" s="451"/>
      <c r="D121" s="17"/>
      <c r="E121" s="355" t="s">
        <v>216</v>
      </c>
      <c r="F121" s="452">
        <v>7226</v>
      </c>
      <c r="G121" s="471">
        <v>0.93500000000000005</v>
      </c>
      <c r="H121" s="642" t="s">
        <v>178</v>
      </c>
      <c r="I121" s="452">
        <v>2725</v>
      </c>
      <c r="J121" s="335">
        <v>0.9</v>
      </c>
      <c r="K121" s="400" t="s">
        <v>201</v>
      </c>
      <c r="L121" s="57">
        <v>0.91</v>
      </c>
      <c r="M121" s="672" t="s">
        <v>201</v>
      </c>
    </row>
    <row r="122" spans="1:15" x14ac:dyDescent="0.2">
      <c r="A122" s="920"/>
      <c r="B122" s="918"/>
      <c r="C122" s="449" t="s">
        <v>233</v>
      </c>
      <c r="D122" s="467" t="s">
        <v>29</v>
      </c>
      <c r="E122" s="354" t="s">
        <v>154</v>
      </c>
      <c r="F122" s="434">
        <v>6860</v>
      </c>
      <c r="G122" s="469">
        <v>0.90200000000000002</v>
      </c>
      <c r="H122" s="658" t="s">
        <v>11</v>
      </c>
      <c r="I122" s="432">
        <v>2886</v>
      </c>
      <c r="J122" s="54">
        <v>0.91500000000000004</v>
      </c>
      <c r="K122" s="643" t="s">
        <v>11</v>
      </c>
      <c r="L122" s="34">
        <v>0.91600000000000004</v>
      </c>
      <c r="M122" s="679" t="s">
        <v>11</v>
      </c>
    </row>
    <row r="123" spans="1:15" x14ac:dyDescent="0.2">
      <c r="A123" s="920"/>
      <c r="B123" s="918"/>
      <c r="C123" s="451"/>
      <c r="D123" s="453"/>
      <c r="E123" s="374" t="s">
        <v>181</v>
      </c>
      <c r="F123" s="450">
        <v>6888</v>
      </c>
      <c r="G123" s="470">
        <v>0.92400000000000004</v>
      </c>
      <c r="H123" s="692" t="s">
        <v>178</v>
      </c>
      <c r="I123" s="450">
        <v>2664</v>
      </c>
      <c r="J123" s="301">
        <v>0.90700000000000003</v>
      </c>
      <c r="K123" s="641" t="s">
        <v>201</v>
      </c>
      <c r="L123" s="57">
        <v>0.91500000000000004</v>
      </c>
      <c r="M123" s="669" t="s">
        <v>201</v>
      </c>
    </row>
    <row r="124" spans="1:15" x14ac:dyDescent="0.2">
      <c r="A124" s="920"/>
      <c r="B124" s="918"/>
      <c r="C124" s="448"/>
      <c r="D124" s="31"/>
      <c r="E124" s="355" t="s">
        <v>216</v>
      </c>
      <c r="F124" s="452">
        <v>7208</v>
      </c>
      <c r="G124" s="471">
        <v>0.93200000000000005</v>
      </c>
      <c r="H124" s="642" t="s">
        <v>178</v>
      </c>
      <c r="I124" s="450">
        <v>2723</v>
      </c>
      <c r="J124" s="335">
        <v>0.89900000000000002</v>
      </c>
      <c r="K124" s="400" t="s">
        <v>201</v>
      </c>
      <c r="L124" s="57">
        <v>0.91200000000000003</v>
      </c>
      <c r="M124" s="672" t="s">
        <v>201</v>
      </c>
    </row>
    <row r="125" spans="1:15" x14ac:dyDescent="0.2">
      <c r="A125" s="920"/>
      <c r="B125" s="918"/>
      <c r="C125" s="449" t="s">
        <v>233</v>
      </c>
      <c r="D125" s="467" t="s">
        <v>4</v>
      </c>
      <c r="E125" s="354" t="s">
        <v>154</v>
      </c>
      <c r="F125" s="434">
        <v>7296</v>
      </c>
      <c r="G125" s="329">
        <v>0.89300000000000002</v>
      </c>
      <c r="H125" s="658" t="s">
        <v>11</v>
      </c>
      <c r="I125" s="434">
        <v>3016</v>
      </c>
      <c r="J125" s="329">
        <v>0.89500000000000002</v>
      </c>
      <c r="K125" s="658" t="s">
        <v>11</v>
      </c>
      <c r="L125" s="34">
        <v>0.92600000000000005</v>
      </c>
      <c r="M125" s="679" t="s">
        <v>11</v>
      </c>
    </row>
    <row r="126" spans="1:15" x14ac:dyDescent="0.2">
      <c r="A126" s="920"/>
      <c r="B126" s="918"/>
      <c r="C126" s="451"/>
      <c r="D126" s="17"/>
      <c r="E126" s="374" t="s">
        <v>181</v>
      </c>
      <c r="F126" s="450">
        <v>7264</v>
      </c>
      <c r="G126" s="335">
        <v>0.89400000000000002</v>
      </c>
      <c r="H126" s="692" t="s">
        <v>178</v>
      </c>
      <c r="I126" s="450">
        <v>2762</v>
      </c>
      <c r="J126" s="335">
        <v>0.89600000000000002</v>
      </c>
      <c r="K126" s="692" t="s">
        <v>178</v>
      </c>
      <c r="L126" s="57">
        <v>0.92600000000000005</v>
      </c>
      <c r="M126" s="697" t="s">
        <v>180</v>
      </c>
    </row>
    <row r="127" spans="1:15" x14ac:dyDescent="0.2">
      <c r="A127" s="920"/>
      <c r="B127" s="918"/>
      <c r="C127" s="451"/>
      <c r="D127" s="17"/>
      <c r="E127" s="355" t="s">
        <v>216</v>
      </c>
      <c r="F127" s="452">
        <v>7554</v>
      </c>
      <c r="G127" s="471">
        <v>0.91</v>
      </c>
      <c r="H127" s="642" t="s">
        <v>178</v>
      </c>
      <c r="I127" s="452">
        <v>2945</v>
      </c>
      <c r="J127" s="61">
        <v>0.90400000000000003</v>
      </c>
      <c r="K127" s="642" t="s">
        <v>178</v>
      </c>
      <c r="L127" s="57">
        <v>0.92400000000000004</v>
      </c>
      <c r="M127" s="672" t="s">
        <v>201</v>
      </c>
    </row>
    <row r="128" spans="1:15" x14ac:dyDescent="0.2">
      <c r="A128" s="920"/>
      <c r="B128" s="918"/>
      <c r="C128" s="449" t="s">
        <v>235</v>
      </c>
      <c r="D128" s="467" t="s">
        <v>29</v>
      </c>
      <c r="E128" s="354" t="s">
        <v>154</v>
      </c>
      <c r="F128" s="434">
        <v>6892</v>
      </c>
      <c r="G128" s="469">
        <v>0.90600000000000003</v>
      </c>
      <c r="H128" s="658" t="s">
        <v>11</v>
      </c>
      <c r="I128" s="434">
        <v>2920</v>
      </c>
      <c r="J128" s="469">
        <v>0.92600000000000005</v>
      </c>
      <c r="K128" s="651" t="s">
        <v>11</v>
      </c>
      <c r="L128" s="34">
        <v>0.91900000000000004</v>
      </c>
      <c r="M128" s="679" t="s">
        <v>11</v>
      </c>
    </row>
    <row r="129" spans="1:13" x14ac:dyDescent="0.2">
      <c r="A129" s="920"/>
      <c r="B129" s="918"/>
      <c r="C129" s="451"/>
      <c r="D129" s="17"/>
      <c r="E129" s="374" t="s">
        <v>181</v>
      </c>
      <c r="F129" s="450">
        <v>6885</v>
      </c>
      <c r="G129" s="470">
        <v>0.92300000000000004</v>
      </c>
      <c r="H129" s="692" t="s">
        <v>178</v>
      </c>
      <c r="I129" s="450">
        <v>2676</v>
      </c>
      <c r="J129" s="470">
        <v>0.91100000000000003</v>
      </c>
      <c r="K129" s="653" t="s">
        <v>201</v>
      </c>
      <c r="L129" s="57">
        <v>0.91600000000000004</v>
      </c>
      <c r="M129" s="669" t="s">
        <v>201</v>
      </c>
    </row>
    <row r="130" spans="1:13" x14ac:dyDescent="0.2">
      <c r="A130" s="920"/>
      <c r="B130" s="918"/>
      <c r="C130" s="451"/>
      <c r="D130" s="17"/>
      <c r="E130" s="355" t="s">
        <v>216</v>
      </c>
      <c r="F130" s="452">
        <v>7216</v>
      </c>
      <c r="G130" s="471">
        <v>0.93400000000000005</v>
      </c>
      <c r="H130" s="642" t="s">
        <v>178</v>
      </c>
      <c r="I130" s="452">
        <v>2726</v>
      </c>
      <c r="J130" s="471">
        <v>0.9</v>
      </c>
      <c r="K130" s="688" t="s">
        <v>201</v>
      </c>
      <c r="L130" s="57">
        <v>0.91200000000000003</v>
      </c>
      <c r="M130" s="672" t="s">
        <v>201</v>
      </c>
    </row>
    <row r="131" spans="1:13" x14ac:dyDescent="0.2">
      <c r="A131" s="920"/>
      <c r="B131" s="918"/>
      <c r="C131" s="449" t="s">
        <v>235</v>
      </c>
      <c r="D131" s="467" t="s">
        <v>4</v>
      </c>
      <c r="E131" s="354" t="s">
        <v>154</v>
      </c>
      <c r="F131" s="434">
        <v>7607</v>
      </c>
      <c r="G131" s="469">
        <v>0.93200000000000005</v>
      </c>
      <c r="H131" s="658" t="s">
        <v>11</v>
      </c>
      <c r="I131" s="434">
        <v>3193</v>
      </c>
      <c r="J131" s="54">
        <v>0.94799999999999995</v>
      </c>
      <c r="K131" s="658" t="s">
        <v>11</v>
      </c>
      <c r="L131" s="34">
        <v>0.94799999999999995</v>
      </c>
      <c r="M131" s="679" t="s">
        <v>11</v>
      </c>
    </row>
    <row r="132" spans="1:13" x14ac:dyDescent="0.2">
      <c r="A132" s="920"/>
      <c r="B132" s="918"/>
      <c r="C132" s="451"/>
      <c r="D132" s="17"/>
      <c r="E132" s="374" t="s">
        <v>181</v>
      </c>
      <c r="F132" s="450">
        <v>7607</v>
      </c>
      <c r="G132" s="470">
        <v>0.93600000000000005</v>
      </c>
      <c r="H132" s="692" t="s">
        <v>178</v>
      </c>
      <c r="I132" s="450">
        <v>2947</v>
      </c>
      <c r="J132" s="472">
        <v>0.95599999999999996</v>
      </c>
      <c r="K132" s="692" t="s">
        <v>178</v>
      </c>
      <c r="L132" s="57">
        <v>0.95</v>
      </c>
      <c r="M132" s="690" t="s">
        <v>178</v>
      </c>
    </row>
    <row r="133" spans="1:13" x14ac:dyDescent="0.2">
      <c r="A133" s="920"/>
      <c r="B133" s="918"/>
      <c r="C133" s="451"/>
      <c r="D133" s="17"/>
      <c r="E133" s="355" t="s">
        <v>216</v>
      </c>
      <c r="F133" s="452">
        <v>7915</v>
      </c>
      <c r="G133" s="473">
        <v>0.95399999999999996</v>
      </c>
      <c r="H133" s="642" t="s">
        <v>178</v>
      </c>
      <c r="I133" s="452">
        <v>3095</v>
      </c>
      <c r="J133" s="473">
        <v>0.95</v>
      </c>
      <c r="K133" s="688" t="s">
        <v>201</v>
      </c>
      <c r="L133" s="57">
        <v>0.94899999999999995</v>
      </c>
      <c r="M133" s="672" t="s">
        <v>201</v>
      </c>
    </row>
    <row r="134" spans="1:13" x14ac:dyDescent="0.2">
      <c r="A134" s="920"/>
      <c r="B134" s="918"/>
      <c r="C134" s="449" t="s">
        <v>236</v>
      </c>
      <c r="D134" s="467" t="s">
        <v>4</v>
      </c>
      <c r="E134" s="354" t="s">
        <v>154</v>
      </c>
      <c r="F134" s="434">
        <v>6858</v>
      </c>
      <c r="G134" s="335">
        <v>0.84</v>
      </c>
      <c r="H134" s="658" t="s">
        <v>11</v>
      </c>
      <c r="I134" s="434">
        <v>3017</v>
      </c>
      <c r="J134" s="329">
        <v>0.89600000000000002</v>
      </c>
      <c r="K134" s="658" t="s">
        <v>11</v>
      </c>
      <c r="L134" s="34">
        <v>0.88200000000000001</v>
      </c>
      <c r="M134" s="679" t="s">
        <v>11</v>
      </c>
    </row>
    <row r="135" spans="1:13" x14ac:dyDescent="0.2">
      <c r="A135" s="920"/>
      <c r="B135" s="918"/>
      <c r="C135" s="451"/>
      <c r="D135" s="17"/>
      <c r="E135" s="374" t="s">
        <v>181</v>
      </c>
      <c r="F135" s="450">
        <v>6914</v>
      </c>
      <c r="G135" s="335">
        <v>0.85099999999999998</v>
      </c>
      <c r="H135" s="692" t="s">
        <v>178</v>
      </c>
      <c r="I135" s="450">
        <v>2762</v>
      </c>
      <c r="J135" s="335">
        <v>0.89600000000000002</v>
      </c>
      <c r="K135" s="708" t="s">
        <v>180</v>
      </c>
      <c r="L135" s="57">
        <v>0.876</v>
      </c>
      <c r="M135" s="669" t="s">
        <v>201</v>
      </c>
    </row>
    <row r="136" spans="1:13" ht="13.5" customHeight="1" x14ac:dyDescent="0.2">
      <c r="A136" s="920"/>
      <c r="B136" s="918"/>
      <c r="C136" s="451"/>
      <c r="D136" s="17"/>
      <c r="E136" s="355" t="s">
        <v>216</v>
      </c>
      <c r="F136" s="452">
        <v>7364</v>
      </c>
      <c r="G136" s="335">
        <v>0.88700000000000001</v>
      </c>
      <c r="H136" s="642" t="s">
        <v>178</v>
      </c>
      <c r="I136" s="452">
        <v>2885</v>
      </c>
      <c r="J136" s="330">
        <v>0.88600000000000001</v>
      </c>
      <c r="K136" s="688" t="s">
        <v>201</v>
      </c>
      <c r="L136" s="57">
        <v>0.872</v>
      </c>
      <c r="M136" s="672" t="s">
        <v>201</v>
      </c>
    </row>
    <row r="137" spans="1:13" x14ac:dyDescent="0.2">
      <c r="A137" s="920"/>
      <c r="B137" s="918"/>
      <c r="C137" s="23" t="s">
        <v>97</v>
      </c>
      <c r="D137" s="50" t="s">
        <v>30</v>
      </c>
      <c r="E137" s="24" t="s">
        <v>5</v>
      </c>
      <c r="F137" s="25">
        <v>2760</v>
      </c>
      <c r="G137" s="35">
        <v>0.88500000000000001</v>
      </c>
      <c r="H137" s="644" t="s">
        <v>11</v>
      </c>
      <c r="I137" s="28">
        <v>1056</v>
      </c>
      <c r="J137" s="33">
        <v>0.92100000000000004</v>
      </c>
      <c r="K137" s="646" t="s">
        <v>11</v>
      </c>
      <c r="L137" s="34">
        <v>0.89400000000000002</v>
      </c>
      <c r="M137" s="668" t="s">
        <v>11</v>
      </c>
    </row>
    <row r="138" spans="1:13" x14ac:dyDescent="0.2">
      <c r="A138" s="920"/>
      <c r="B138" s="918"/>
      <c r="C138" s="73"/>
      <c r="D138" s="352"/>
      <c r="E138" s="14" t="s">
        <v>154</v>
      </c>
      <c r="F138" s="15">
        <v>2837</v>
      </c>
      <c r="G138" s="61">
        <v>0.87</v>
      </c>
      <c r="H138" s="641" t="s">
        <v>201</v>
      </c>
      <c r="I138" s="16">
        <v>1048</v>
      </c>
      <c r="J138" s="61">
        <v>0.88300000000000001</v>
      </c>
      <c r="K138" s="641" t="s">
        <v>201</v>
      </c>
      <c r="L138" s="57">
        <v>0.87</v>
      </c>
      <c r="M138" s="669" t="s">
        <v>201</v>
      </c>
    </row>
    <row r="139" spans="1:13" x14ac:dyDescent="0.2">
      <c r="A139" s="920"/>
      <c r="B139" s="918"/>
      <c r="C139" s="73"/>
      <c r="D139" s="352"/>
      <c r="E139" s="374" t="s">
        <v>181</v>
      </c>
      <c r="F139" s="15">
        <v>2824</v>
      </c>
      <c r="G139" s="61">
        <v>0.86299999999999999</v>
      </c>
      <c r="H139" s="641" t="s">
        <v>201</v>
      </c>
      <c r="I139" s="16">
        <v>1143</v>
      </c>
      <c r="J139" s="61">
        <v>0.86</v>
      </c>
      <c r="K139" s="641" t="s">
        <v>201</v>
      </c>
      <c r="L139" s="57">
        <v>0.872</v>
      </c>
      <c r="M139" s="690" t="s">
        <v>178</v>
      </c>
    </row>
    <row r="140" spans="1:13" x14ac:dyDescent="0.2">
      <c r="A140" s="920"/>
      <c r="B140" s="918"/>
      <c r="C140" s="29"/>
      <c r="D140" s="31"/>
      <c r="E140" s="355" t="s">
        <v>216</v>
      </c>
      <c r="F140" s="30">
        <v>2981</v>
      </c>
      <c r="G140" s="270">
        <v>0.91300000000000003</v>
      </c>
      <c r="H140" s="642" t="s">
        <v>178</v>
      </c>
      <c r="I140" s="22">
        <v>1115</v>
      </c>
      <c r="J140" s="269">
        <v>0.86499999999999999</v>
      </c>
      <c r="K140" s="642" t="s">
        <v>178</v>
      </c>
      <c r="L140" s="36">
        <v>0.86899999999999999</v>
      </c>
      <c r="M140" s="672" t="s">
        <v>201</v>
      </c>
    </row>
    <row r="141" spans="1:13" x14ac:dyDescent="0.2">
      <c r="A141" s="920"/>
      <c r="B141" s="918"/>
      <c r="C141" s="73" t="s">
        <v>31</v>
      </c>
      <c r="D141" s="56" t="s">
        <v>15</v>
      </c>
      <c r="E141" s="14" t="s">
        <v>175</v>
      </c>
      <c r="F141" s="15">
        <v>335</v>
      </c>
      <c r="G141" s="61">
        <v>0.89300000000000002</v>
      </c>
      <c r="H141" s="650" t="s">
        <v>11</v>
      </c>
      <c r="I141" s="16">
        <v>200</v>
      </c>
      <c r="J141" s="61">
        <v>0.88900000000000001</v>
      </c>
      <c r="K141" s="650" t="s">
        <v>11</v>
      </c>
      <c r="L141" s="57">
        <v>0.872</v>
      </c>
      <c r="M141" s="670" t="s">
        <v>11</v>
      </c>
    </row>
    <row r="142" spans="1:13" x14ac:dyDescent="0.2">
      <c r="A142" s="920"/>
      <c r="B142" s="918"/>
      <c r="C142" s="73"/>
      <c r="D142" s="56"/>
      <c r="E142" s="14" t="s">
        <v>183</v>
      </c>
      <c r="F142" s="15">
        <v>375</v>
      </c>
      <c r="G142" s="61">
        <v>0.88</v>
      </c>
      <c r="H142" s="641" t="s">
        <v>201</v>
      </c>
      <c r="I142" s="16">
        <v>230</v>
      </c>
      <c r="J142" s="60">
        <v>0.90300000000000002</v>
      </c>
      <c r="K142" s="692" t="s">
        <v>178</v>
      </c>
      <c r="L142" s="57">
        <v>0.84599999999999997</v>
      </c>
      <c r="M142" s="669" t="s">
        <v>201</v>
      </c>
    </row>
    <row r="143" spans="1:13" x14ac:dyDescent="0.2">
      <c r="A143" s="920"/>
      <c r="B143" s="918"/>
      <c r="C143" s="73"/>
      <c r="D143" s="352"/>
      <c r="E143" s="374" t="s">
        <v>219</v>
      </c>
      <c r="F143" s="15">
        <v>340</v>
      </c>
      <c r="G143" s="377">
        <v>0.751</v>
      </c>
      <c r="H143" s="641" t="s">
        <v>201</v>
      </c>
      <c r="I143" s="16">
        <v>230</v>
      </c>
      <c r="J143" s="60">
        <v>0.91600000000000004</v>
      </c>
      <c r="K143" s="642" t="s">
        <v>178</v>
      </c>
      <c r="L143" s="57">
        <v>0.85299999999999998</v>
      </c>
      <c r="M143" s="691" t="s">
        <v>178</v>
      </c>
    </row>
    <row r="144" spans="1:13" x14ac:dyDescent="0.2">
      <c r="A144" s="920"/>
      <c r="B144" s="918"/>
      <c r="C144" s="23" t="s">
        <v>57</v>
      </c>
      <c r="D144" s="50" t="s">
        <v>58</v>
      </c>
      <c r="E144" s="24" t="s">
        <v>154</v>
      </c>
      <c r="F144" s="25">
        <v>6308</v>
      </c>
      <c r="G144" s="33" t="s">
        <v>172</v>
      </c>
      <c r="H144" s="647" t="s">
        <v>11</v>
      </c>
      <c r="I144" s="28">
        <v>1891</v>
      </c>
      <c r="J144" s="33" t="s">
        <v>172</v>
      </c>
      <c r="K144" s="647" t="s">
        <v>11</v>
      </c>
      <c r="L144" s="34">
        <v>0.95599999999999996</v>
      </c>
      <c r="M144" s="670" t="s">
        <v>11</v>
      </c>
    </row>
    <row r="145" spans="1:14" x14ac:dyDescent="0.2">
      <c r="A145" s="920"/>
      <c r="B145" s="918"/>
      <c r="C145" s="73"/>
      <c r="D145" s="352"/>
      <c r="E145" s="14" t="s">
        <v>181</v>
      </c>
      <c r="F145" s="410" t="s">
        <v>209</v>
      </c>
      <c r="G145" s="411" t="s">
        <v>11</v>
      </c>
      <c r="H145" s="659" t="s">
        <v>11</v>
      </c>
      <c r="I145" s="16" t="s">
        <v>209</v>
      </c>
      <c r="J145" s="411" t="s">
        <v>11</v>
      </c>
      <c r="K145" s="659" t="s">
        <v>11</v>
      </c>
      <c r="L145" s="57">
        <v>0.96499999999999997</v>
      </c>
      <c r="M145" s="690" t="s">
        <v>178</v>
      </c>
    </row>
    <row r="146" spans="1:14" x14ac:dyDescent="0.2">
      <c r="A146" s="920"/>
      <c r="B146" s="918"/>
      <c r="C146" s="29"/>
      <c r="D146" s="351"/>
      <c r="E146" s="355" t="s">
        <v>216</v>
      </c>
      <c r="F146" s="378" t="s">
        <v>209</v>
      </c>
      <c r="G146" s="412" t="s">
        <v>11</v>
      </c>
      <c r="H146" s="660" t="s">
        <v>11</v>
      </c>
      <c r="I146" s="75" t="s">
        <v>209</v>
      </c>
      <c r="J146" s="412" t="s">
        <v>11</v>
      </c>
      <c r="K146" s="660" t="s">
        <v>11</v>
      </c>
      <c r="L146" s="36">
        <v>0.96699999999999997</v>
      </c>
      <c r="M146" s="691" t="s">
        <v>178</v>
      </c>
    </row>
    <row r="147" spans="1:14" x14ac:dyDescent="0.2">
      <c r="A147" s="920"/>
      <c r="B147" s="916"/>
      <c r="C147" s="945" t="s">
        <v>59</v>
      </c>
      <c r="D147" s="350" t="s">
        <v>58</v>
      </c>
      <c r="E147" s="24" t="s">
        <v>154</v>
      </c>
      <c r="F147" s="25">
        <v>7319</v>
      </c>
      <c r="G147" s="33">
        <v>0.99399999999999999</v>
      </c>
      <c r="H147" s="647" t="s">
        <v>11</v>
      </c>
      <c r="I147" s="28">
        <v>3206</v>
      </c>
      <c r="J147" s="33">
        <v>0.999</v>
      </c>
      <c r="K147" s="647" t="s">
        <v>11</v>
      </c>
      <c r="L147" s="34">
        <v>0.98699999999999999</v>
      </c>
      <c r="M147" s="671"/>
    </row>
    <row r="148" spans="1:14" x14ac:dyDescent="0.2">
      <c r="A148" s="920"/>
      <c r="B148" s="916"/>
      <c r="C148" s="922"/>
      <c r="D148" s="352"/>
      <c r="E148" s="14" t="s">
        <v>181</v>
      </c>
      <c r="F148" s="410" t="s">
        <v>209</v>
      </c>
      <c r="G148" s="411" t="s">
        <v>11</v>
      </c>
      <c r="H148" s="659" t="s">
        <v>11</v>
      </c>
      <c r="I148" s="16" t="s">
        <v>209</v>
      </c>
      <c r="J148" s="411" t="s">
        <v>11</v>
      </c>
      <c r="K148" s="659" t="s">
        <v>11</v>
      </c>
      <c r="L148" s="57">
        <v>0.98399999999999999</v>
      </c>
      <c r="M148" s="669" t="s">
        <v>201</v>
      </c>
    </row>
    <row r="149" spans="1:14" ht="13.5" thickBot="1" x14ac:dyDescent="0.25">
      <c r="A149" s="409"/>
      <c r="B149" s="714"/>
      <c r="C149" s="946"/>
      <c r="D149" s="413"/>
      <c r="E149" s="396" t="s">
        <v>216</v>
      </c>
      <c r="F149" s="313">
        <v>6822</v>
      </c>
      <c r="G149" s="415">
        <v>0.996</v>
      </c>
      <c r="H149" s="661" t="s">
        <v>11</v>
      </c>
      <c r="I149" s="315">
        <v>3017</v>
      </c>
      <c r="J149" s="415">
        <v>0.998</v>
      </c>
      <c r="K149" s="661" t="s">
        <v>11</v>
      </c>
      <c r="L149" s="314">
        <v>0.98899999999999999</v>
      </c>
      <c r="M149" s="691" t="s">
        <v>178</v>
      </c>
    </row>
    <row r="150" spans="1:14" s="6" customFormat="1" ht="13.5" thickBot="1" x14ac:dyDescent="0.25">
      <c r="A150" s="913" t="s">
        <v>158</v>
      </c>
      <c r="B150" s="844"/>
      <c r="C150" s="844"/>
      <c r="D150" s="844"/>
      <c r="E150" s="844"/>
      <c r="F150" s="844"/>
      <c r="G150" s="844"/>
      <c r="H150" s="844"/>
      <c r="I150" s="844"/>
      <c r="J150" s="844"/>
      <c r="K150" s="844"/>
      <c r="L150" s="844"/>
      <c r="M150" s="914"/>
      <c r="N150" s="319"/>
    </row>
    <row r="151" spans="1:14" x14ac:dyDescent="0.2">
      <c r="A151" s="947">
        <v>2.1</v>
      </c>
      <c r="B151" s="949" t="s">
        <v>196</v>
      </c>
      <c r="C151" s="908" t="s">
        <v>204</v>
      </c>
      <c r="D151" s="56" t="s">
        <v>4</v>
      </c>
      <c r="E151" s="14" t="s">
        <v>154</v>
      </c>
      <c r="F151" s="15">
        <v>5280</v>
      </c>
      <c r="G151" s="61">
        <v>0.69699999999999995</v>
      </c>
      <c r="H151" s="644" t="s">
        <v>11</v>
      </c>
      <c r="I151" s="16">
        <v>1937</v>
      </c>
      <c r="J151" s="335">
        <v>0.629</v>
      </c>
      <c r="K151" s="644" t="s">
        <v>11</v>
      </c>
      <c r="L151" s="57">
        <v>0.69299999999999995</v>
      </c>
      <c r="M151" s="680" t="s">
        <v>11</v>
      </c>
    </row>
    <row r="152" spans="1:14" x14ac:dyDescent="0.2">
      <c r="A152" s="948"/>
      <c r="B152" s="950"/>
      <c r="C152" s="908"/>
      <c r="D152" s="352"/>
      <c r="E152" s="14" t="s">
        <v>181</v>
      </c>
      <c r="F152" s="15">
        <v>5394</v>
      </c>
      <c r="G152" s="61">
        <v>0.70699999999999996</v>
      </c>
      <c r="H152" s="692" t="s">
        <v>178</v>
      </c>
      <c r="I152" s="16">
        <v>1999</v>
      </c>
      <c r="J152" s="335">
        <v>0.63200000000000001</v>
      </c>
      <c r="K152" s="692" t="s">
        <v>178</v>
      </c>
      <c r="L152" s="57">
        <v>0.70699999999999996</v>
      </c>
      <c r="M152" s="690" t="s">
        <v>178</v>
      </c>
    </row>
    <row r="153" spans="1:14" x14ac:dyDescent="0.2">
      <c r="A153" s="948"/>
      <c r="B153" s="950"/>
      <c r="C153" s="342"/>
      <c r="D153" s="31"/>
      <c r="E153" s="355" t="s">
        <v>216</v>
      </c>
      <c r="F153" s="30">
        <v>5228</v>
      </c>
      <c r="G153" s="269">
        <v>0.71199999999999997</v>
      </c>
      <c r="H153" s="642" t="s">
        <v>178</v>
      </c>
      <c r="I153" s="22">
        <v>2094</v>
      </c>
      <c r="J153" s="330">
        <v>0.66700000000000004</v>
      </c>
      <c r="K153" s="692" t="s">
        <v>178</v>
      </c>
      <c r="L153" s="36">
        <v>0.71499999999999997</v>
      </c>
      <c r="M153" s="691" t="s">
        <v>178</v>
      </c>
    </row>
    <row r="154" spans="1:14" x14ac:dyDescent="0.2">
      <c r="A154" s="948"/>
      <c r="B154" s="950"/>
      <c r="C154" s="907" t="s">
        <v>80</v>
      </c>
      <c r="D154" s="50" t="s">
        <v>4</v>
      </c>
      <c r="E154" s="24" t="s">
        <v>154</v>
      </c>
      <c r="F154" s="25">
        <v>364</v>
      </c>
      <c r="G154" s="329">
        <v>0.49299999999999999</v>
      </c>
      <c r="H154" s="646" t="s">
        <v>11</v>
      </c>
      <c r="I154" s="28">
        <v>284</v>
      </c>
      <c r="J154" s="35">
        <v>0.54</v>
      </c>
      <c r="K154" s="644" t="s">
        <v>11</v>
      </c>
      <c r="L154" s="34">
        <v>0.54400000000000004</v>
      </c>
      <c r="M154" s="681" t="s">
        <v>11</v>
      </c>
    </row>
    <row r="155" spans="1:14" x14ac:dyDescent="0.2">
      <c r="A155" s="948"/>
      <c r="B155" s="950"/>
      <c r="C155" s="908"/>
      <c r="D155" s="359"/>
      <c r="E155" s="372" t="s">
        <v>181</v>
      </c>
      <c r="F155" s="15">
        <v>429</v>
      </c>
      <c r="G155" s="335">
        <v>0.47899999999999998</v>
      </c>
      <c r="H155" s="641" t="s">
        <v>201</v>
      </c>
      <c r="I155" s="16">
        <v>244</v>
      </c>
      <c r="J155" s="61">
        <v>0.57299999999999995</v>
      </c>
      <c r="K155" s="692" t="s">
        <v>178</v>
      </c>
      <c r="L155" s="57">
        <v>0.56000000000000005</v>
      </c>
      <c r="M155" s="690" t="s">
        <v>178</v>
      </c>
    </row>
    <row r="156" spans="1:14" s="290" customFormat="1" x14ac:dyDescent="0.2">
      <c r="A156" s="948"/>
      <c r="B156" s="950"/>
      <c r="C156" s="360"/>
      <c r="D156" s="31"/>
      <c r="E156" s="355" t="s">
        <v>216</v>
      </c>
      <c r="F156" s="30">
        <v>364</v>
      </c>
      <c r="G156" s="330">
        <v>0.47299999999999998</v>
      </c>
      <c r="H156" s="641" t="s">
        <v>201</v>
      </c>
      <c r="I156" s="22">
        <v>255</v>
      </c>
      <c r="J156" s="269">
        <v>0.57699999999999996</v>
      </c>
      <c r="K156" s="642" t="s">
        <v>178</v>
      </c>
      <c r="L156" s="36">
        <v>0.56599999999999995</v>
      </c>
      <c r="M156" s="691" t="s">
        <v>178</v>
      </c>
      <c r="N156" s="321"/>
    </row>
    <row r="157" spans="1:14" x14ac:dyDescent="0.2">
      <c r="A157" s="948"/>
      <c r="B157" s="950"/>
      <c r="C157" s="907" t="s">
        <v>81</v>
      </c>
      <c r="D157" s="81" t="s">
        <v>7</v>
      </c>
      <c r="E157" s="24" t="s">
        <v>154</v>
      </c>
      <c r="F157" s="25">
        <v>5717</v>
      </c>
      <c r="G157" s="329">
        <v>0.78200000000000003</v>
      </c>
      <c r="H157" s="644" t="s">
        <v>11</v>
      </c>
      <c r="I157" s="28">
        <v>2388</v>
      </c>
      <c r="J157" s="329">
        <v>0.76600000000000001</v>
      </c>
      <c r="K157" s="646" t="s">
        <v>11</v>
      </c>
      <c r="L157" s="34">
        <v>0.80500000000000005</v>
      </c>
      <c r="M157" s="681" t="s">
        <v>11</v>
      </c>
    </row>
    <row r="158" spans="1:14" x14ac:dyDescent="0.2">
      <c r="A158" s="948"/>
      <c r="B158" s="950"/>
      <c r="C158" s="908"/>
      <c r="D158" s="361"/>
      <c r="E158" s="372" t="s">
        <v>181</v>
      </c>
      <c r="F158" s="15">
        <v>6022</v>
      </c>
      <c r="G158" s="335">
        <v>0.79800000000000004</v>
      </c>
      <c r="H158" s="692" t="s">
        <v>178</v>
      </c>
      <c r="I158" s="16">
        <v>2333</v>
      </c>
      <c r="J158" s="335">
        <v>0.755</v>
      </c>
      <c r="K158" s="641" t="s">
        <v>201</v>
      </c>
      <c r="L158" s="57">
        <v>0.81100000000000005</v>
      </c>
      <c r="M158" s="690" t="s">
        <v>178</v>
      </c>
    </row>
    <row r="159" spans="1:14" x14ac:dyDescent="0.2">
      <c r="A159" s="948"/>
      <c r="B159" s="950"/>
      <c r="C159" s="360"/>
      <c r="D159" s="362"/>
      <c r="E159" s="355" t="s">
        <v>216</v>
      </c>
      <c r="F159" s="30">
        <v>6149</v>
      </c>
      <c r="G159" s="330">
        <v>0.81100000000000005</v>
      </c>
      <c r="H159" s="642" t="s">
        <v>178</v>
      </c>
      <c r="I159" s="22">
        <v>2463</v>
      </c>
      <c r="J159" s="330">
        <v>0.76300000000000001</v>
      </c>
      <c r="K159" s="642" t="s">
        <v>178</v>
      </c>
      <c r="L159" s="36">
        <v>0.82499999999999996</v>
      </c>
      <c r="M159" s="691" t="s">
        <v>178</v>
      </c>
    </row>
    <row r="160" spans="1:14" x14ac:dyDescent="0.2">
      <c r="A160" s="948"/>
      <c r="B160" s="950"/>
      <c r="C160" s="907" t="s">
        <v>82</v>
      </c>
      <c r="D160" s="50" t="s">
        <v>7</v>
      </c>
      <c r="E160" s="24" t="s">
        <v>154</v>
      </c>
      <c r="F160" s="25">
        <v>395</v>
      </c>
      <c r="G160" s="329">
        <v>0.58199999999999996</v>
      </c>
      <c r="H160" s="644" t="s">
        <v>11</v>
      </c>
      <c r="I160" s="28">
        <v>334</v>
      </c>
      <c r="J160" s="35">
        <v>0.68899999999999995</v>
      </c>
      <c r="K160" s="646" t="s">
        <v>11</v>
      </c>
      <c r="L160" s="34">
        <v>0.68600000000000005</v>
      </c>
      <c r="M160" s="668" t="s">
        <v>11</v>
      </c>
    </row>
    <row r="161" spans="1:14" x14ac:dyDescent="0.2">
      <c r="A161" s="948"/>
      <c r="B161" s="950"/>
      <c r="C161" s="908"/>
      <c r="D161" s="359"/>
      <c r="E161" s="372" t="s">
        <v>181</v>
      </c>
      <c r="F161" s="15">
        <v>424</v>
      </c>
      <c r="G161" s="335">
        <v>0.60899999999999999</v>
      </c>
      <c r="H161" s="692" t="s">
        <v>178</v>
      </c>
      <c r="I161" s="16">
        <v>301</v>
      </c>
      <c r="J161" s="335">
        <v>0.624</v>
      </c>
      <c r="K161" s="641" t="s">
        <v>201</v>
      </c>
      <c r="L161" s="57">
        <v>0.68400000000000005</v>
      </c>
      <c r="M161" s="669" t="s">
        <v>201</v>
      </c>
    </row>
    <row r="162" spans="1:14" s="290" customFormat="1" x14ac:dyDescent="0.2">
      <c r="A162" s="948"/>
      <c r="B162" s="950"/>
      <c r="C162" s="360"/>
      <c r="D162" s="31"/>
      <c r="E162" s="355" t="s">
        <v>216</v>
      </c>
      <c r="F162" s="30">
        <v>500</v>
      </c>
      <c r="G162" s="330">
        <v>0.6</v>
      </c>
      <c r="H162" s="641" t="s">
        <v>201</v>
      </c>
      <c r="I162" s="22">
        <v>275</v>
      </c>
      <c r="J162" s="330">
        <v>0.64100000000000001</v>
      </c>
      <c r="K162" s="642" t="s">
        <v>178</v>
      </c>
      <c r="L162" s="36">
        <v>0.70099999999999996</v>
      </c>
      <c r="M162" s="691" t="s">
        <v>178</v>
      </c>
      <c r="N162" s="321"/>
    </row>
    <row r="163" spans="1:14" ht="44.25" customHeight="1" x14ac:dyDescent="0.2">
      <c r="A163" s="948"/>
      <c r="B163" s="950"/>
      <c r="C163" s="356" t="s">
        <v>150</v>
      </c>
      <c r="D163" s="116" t="s">
        <v>86</v>
      </c>
      <c r="E163" s="428" t="s">
        <v>216</v>
      </c>
      <c r="F163" s="62">
        <v>4365</v>
      </c>
      <c r="G163" s="429">
        <v>0.93700000000000006</v>
      </c>
      <c r="H163" s="662" t="s">
        <v>11</v>
      </c>
      <c r="I163" s="430">
        <v>2061</v>
      </c>
      <c r="J163" s="369">
        <v>0.73799999999999999</v>
      </c>
      <c r="K163" s="652" t="s">
        <v>11</v>
      </c>
      <c r="L163" s="69">
        <v>0.83299999999999996</v>
      </c>
      <c r="M163" s="674" t="s">
        <v>11</v>
      </c>
    </row>
    <row r="164" spans="1:14" x14ac:dyDescent="0.2">
      <c r="A164" s="932">
        <v>2.2000000000000002</v>
      </c>
      <c r="B164" s="951" t="s">
        <v>197</v>
      </c>
      <c r="C164" s="53" t="s">
        <v>8</v>
      </c>
      <c r="D164" s="50" t="s">
        <v>9</v>
      </c>
      <c r="E164" s="24" t="s">
        <v>154</v>
      </c>
      <c r="F164" s="25">
        <v>3552</v>
      </c>
      <c r="G164" s="33">
        <v>0.61199999999999999</v>
      </c>
      <c r="H164" s="647"/>
      <c r="I164" s="28">
        <v>1053</v>
      </c>
      <c r="J164" s="329">
        <v>0.47799999999999998</v>
      </c>
      <c r="K164" s="647"/>
      <c r="L164" s="34">
        <v>0.57799999999999996</v>
      </c>
      <c r="M164" s="671"/>
    </row>
    <row r="165" spans="1:14" x14ac:dyDescent="0.2">
      <c r="A165" s="933"/>
      <c r="B165" s="950"/>
      <c r="C165" s="55"/>
      <c r="D165" s="56"/>
      <c r="E165" s="14" t="s">
        <v>181</v>
      </c>
      <c r="F165" s="963" t="s">
        <v>229</v>
      </c>
      <c r="G165" s="964"/>
      <c r="H165" s="964"/>
      <c r="I165" s="964"/>
      <c r="J165" s="964"/>
      <c r="K165" s="964"/>
      <c r="L165" s="964"/>
      <c r="M165" s="965"/>
    </row>
    <row r="166" spans="1:14" x14ac:dyDescent="0.2">
      <c r="A166" s="933"/>
      <c r="B166" s="950"/>
      <c r="C166" s="53" t="s">
        <v>139</v>
      </c>
      <c r="D166" s="50" t="s">
        <v>9</v>
      </c>
      <c r="E166" s="24" t="s">
        <v>5</v>
      </c>
      <c r="F166" s="50">
        <v>122</v>
      </c>
      <c r="G166" s="329">
        <v>0.23400000000000001</v>
      </c>
      <c r="H166" s="647"/>
      <c r="I166" s="83">
        <v>76</v>
      </c>
      <c r="J166" s="329">
        <v>0.247</v>
      </c>
      <c r="K166" s="647"/>
      <c r="L166" s="34">
        <v>0.33300000000000002</v>
      </c>
      <c r="M166" s="671"/>
    </row>
    <row r="167" spans="1:14" x14ac:dyDescent="0.2">
      <c r="A167" s="933"/>
      <c r="B167" s="950"/>
      <c r="C167" s="59"/>
      <c r="D167" s="52"/>
      <c r="E167" s="18" t="s">
        <v>154</v>
      </c>
      <c r="F167" s="963" t="s">
        <v>229</v>
      </c>
      <c r="G167" s="964"/>
      <c r="H167" s="964"/>
      <c r="I167" s="964"/>
      <c r="J167" s="964"/>
      <c r="K167" s="964"/>
      <c r="L167" s="964"/>
      <c r="M167" s="965"/>
    </row>
    <row r="168" spans="1:14" x14ac:dyDescent="0.2">
      <c r="A168" s="933"/>
      <c r="B168" s="950"/>
      <c r="C168" s="431" t="s">
        <v>220</v>
      </c>
      <c r="D168" s="433" t="s">
        <v>9</v>
      </c>
      <c r="E168" s="354" t="s">
        <v>181</v>
      </c>
      <c r="F168" s="434" t="s">
        <v>11</v>
      </c>
      <c r="G168" s="466">
        <v>48</v>
      </c>
      <c r="H168" s="647"/>
      <c r="I168" s="432" t="s">
        <v>11</v>
      </c>
      <c r="J168" s="331">
        <v>42</v>
      </c>
      <c r="K168" s="647"/>
      <c r="L168" s="436">
        <v>46.5</v>
      </c>
      <c r="M168" s="682"/>
    </row>
    <row r="169" spans="1:14" x14ac:dyDescent="0.2">
      <c r="A169" s="933"/>
      <c r="B169" s="950"/>
      <c r="C169" s="59"/>
      <c r="D169" s="351"/>
      <c r="E169" s="355" t="s">
        <v>216</v>
      </c>
      <c r="F169" s="698" t="s">
        <v>11</v>
      </c>
      <c r="G169" s="699">
        <v>48.1</v>
      </c>
      <c r="H169" s="692" t="s">
        <v>178</v>
      </c>
      <c r="I169" s="698" t="s">
        <v>11</v>
      </c>
      <c r="J169" s="700">
        <v>42.3</v>
      </c>
      <c r="K169" s="692" t="s">
        <v>178</v>
      </c>
      <c r="L169" s="701">
        <v>46.7</v>
      </c>
      <c r="M169" s="690" t="s">
        <v>178</v>
      </c>
    </row>
    <row r="170" spans="1:14" x14ac:dyDescent="0.2">
      <c r="A170" s="933"/>
      <c r="B170" s="950"/>
      <c r="C170" s="55" t="s">
        <v>10</v>
      </c>
      <c r="D170" s="84" t="s">
        <v>9</v>
      </c>
      <c r="E170" s="14" t="s">
        <v>128</v>
      </c>
      <c r="F170" s="702">
        <v>7</v>
      </c>
      <c r="G170" s="703">
        <v>0.23300000000000001</v>
      </c>
      <c r="H170" s="704"/>
      <c r="I170" s="935" t="s">
        <v>147</v>
      </c>
      <c r="J170" s="935"/>
      <c r="K170" s="705"/>
      <c r="L170" s="706">
        <v>0.13800000000000001</v>
      </c>
      <c r="M170" s="707"/>
    </row>
    <row r="171" spans="1:14" x14ac:dyDescent="0.2">
      <c r="A171" s="933"/>
      <c r="B171" s="950"/>
      <c r="C171" s="59"/>
      <c r="D171" s="85"/>
      <c r="E171" s="18" t="s">
        <v>175</v>
      </c>
      <c r="F171" s="966" t="s">
        <v>229</v>
      </c>
      <c r="G171" s="967"/>
      <c r="H171" s="967"/>
      <c r="I171" s="967"/>
      <c r="J171" s="967"/>
      <c r="K171" s="967"/>
      <c r="L171" s="967"/>
      <c r="M171" s="968"/>
    </row>
    <row r="172" spans="1:14" x14ac:dyDescent="0.2">
      <c r="A172" s="357"/>
      <c r="B172" s="55"/>
      <c r="C172" s="421" t="s">
        <v>221</v>
      </c>
      <c r="D172" s="438" t="s">
        <v>9</v>
      </c>
      <c r="E172" s="374" t="s">
        <v>181</v>
      </c>
      <c r="F172" s="434" t="s">
        <v>11</v>
      </c>
      <c r="G172" s="436">
        <v>23.3</v>
      </c>
      <c r="H172" s="647"/>
      <c r="I172" s="432" t="s">
        <v>11</v>
      </c>
      <c r="J172" s="436">
        <v>23.8</v>
      </c>
      <c r="K172" s="647"/>
      <c r="L172" s="436">
        <v>22.8</v>
      </c>
      <c r="M172" s="682"/>
    </row>
    <row r="173" spans="1:14" x14ac:dyDescent="0.2">
      <c r="A173" s="358"/>
      <c r="B173" s="59"/>
      <c r="C173" s="421" t="s">
        <v>222</v>
      </c>
      <c r="D173" s="84"/>
      <c r="E173" s="374" t="s">
        <v>216</v>
      </c>
      <c r="F173" s="435" t="s">
        <v>11</v>
      </c>
      <c r="G173" s="437">
        <v>17.899999999999999</v>
      </c>
      <c r="H173" s="641" t="s">
        <v>201</v>
      </c>
      <c r="I173" s="435" t="s">
        <v>11</v>
      </c>
      <c r="J173" s="437">
        <v>19.600000000000001</v>
      </c>
      <c r="K173" s="641" t="s">
        <v>201</v>
      </c>
      <c r="L173" s="437">
        <v>19.3</v>
      </c>
      <c r="M173" s="672" t="s">
        <v>201</v>
      </c>
    </row>
    <row r="174" spans="1:14" x14ac:dyDescent="0.2">
      <c r="A174" s="932">
        <v>2.2999999999999998</v>
      </c>
      <c r="B174" s="951" t="s">
        <v>198</v>
      </c>
      <c r="C174" s="907" t="s">
        <v>83</v>
      </c>
      <c r="D174" s="50" t="s">
        <v>13</v>
      </c>
      <c r="E174" s="24" t="s">
        <v>5</v>
      </c>
      <c r="F174" s="25">
        <v>1168104</v>
      </c>
      <c r="G174" s="86">
        <v>4.5499999999999999E-2</v>
      </c>
      <c r="H174" s="644" t="s">
        <v>11</v>
      </c>
      <c r="I174" s="28">
        <v>487743</v>
      </c>
      <c r="J174" s="86">
        <v>4.6899999999999997E-2</v>
      </c>
      <c r="K174" s="647" t="s">
        <v>11</v>
      </c>
      <c r="L174" s="87">
        <v>4.6199999999999998E-2</v>
      </c>
      <c r="M174" s="681" t="s">
        <v>11</v>
      </c>
    </row>
    <row r="175" spans="1:14" x14ac:dyDescent="0.2">
      <c r="A175" s="933"/>
      <c r="B175" s="950"/>
      <c r="C175" s="908"/>
      <c r="D175" s="56"/>
      <c r="E175" s="14" t="s">
        <v>154</v>
      </c>
      <c r="F175" s="15">
        <v>1142413</v>
      </c>
      <c r="G175" s="278">
        <v>4.3700000000000003E-2</v>
      </c>
      <c r="H175" s="692" t="s">
        <v>201</v>
      </c>
      <c r="I175" s="58">
        <v>500926</v>
      </c>
      <c r="J175" s="279">
        <v>4.6399999999999997E-2</v>
      </c>
      <c r="K175" s="692" t="s">
        <v>201</v>
      </c>
      <c r="L175" s="88">
        <v>4.5699999999999998E-2</v>
      </c>
      <c r="M175" s="690" t="s">
        <v>201</v>
      </c>
    </row>
    <row r="176" spans="1:14" ht="13.5" thickBot="1" x14ac:dyDescent="0.25">
      <c r="A176" s="92"/>
      <c r="B176" s="505"/>
      <c r="C176" s="414"/>
      <c r="D176" s="424"/>
      <c r="E176" s="396" t="s">
        <v>181</v>
      </c>
      <c r="F176" s="394">
        <v>1165243</v>
      </c>
      <c r="G176" s="427">
        <v>4.3900000000000002E-2</v>
      </c>
      <c r="H176" s="400" t="s">
        <v>178</v>
      </c>
      <c r="I176" s="95">
        <v>519841</v>
      </c>
      <c r="J176" s="426">
        <v>4.7300000000000002E-2</v>
      </c>
      <c r="K176" s="400" t="s">
        <v>178</v>
      </c>
      <c r="L176" s="425">
        <v>4.65E-2</v>
      </c>
      <c r="M176" s="672" t="s">
        <v>178</v>
      </c>
    </row>
    <row r="177" spans="1:14" ht="13.5" thickBot="1" x14ac:dyDescent="0.25">
      <c r="A177" s="913" t="s">
        <v>159</v>
      </c>
      <c r="B177" s="844"/>
      <c r="C177" s="844"/>
      <c r="D177" s="844"/>
      <c r="E177" s="844"/>
      <c r="F177" s="844"/>
      <c r="G177" s="844"/>
      <c r="H177" s="844"/>
      <c r="I177" s="844"/>
      <c r="J177" s="844"/>
      <c r="K177" s="844"/>
      <c r="L177" s="844"/>
      <c r="M177" s="914"/>
    </row>
    <row r="178" spans="1:14" ht="12.75" customHeight="1" x14ac:dyDescent="0.2">
      <c r="A178" s="933">
        <v>3.1</v>
      </c>
      <c r="B178" s="969" t="s">
        <v>199</v>
      </c>
      <c r="C178" s="55" t="s">
        <v>84</v>
      </c>
      <c r="D178" s="56" t="s">
        <v>14</v>
      </c>
      <c r="E178" s="14" t="s">
        <v>128</v>
      </c>
      <c r="F178" s="15">
        <v>670</v>
      </c>
      <c r="G178" s="60">
        <v>3.4000000000000002E-2</v>
      </c>
      <c r="H178" s="650" t="s">
        <v>11</v>
      </c>
      <c r="I178" s="16">
        <v>360</v>
      </c>
      <c r="J178" s="335">
        <v>5.2999999999999999E-2</v>
      </c>
      <c r="K178" s="650" t="s">
        <v>11</v>
      </c>
      <c r="L178" s="57">
        <v>4.2000000000000003E-2</v>
      </c>
      <c r="M178" s="670" t="s">
        <v>11</v>
      </c>
    </row>
    <row r="179" spans="1:14" x14ac:dyDescent="0.2">
      <c r="A179" s="933"/>
      <c r="B179" s="970"/>
      <c r="C179" s="972" t="s">
        <v>214</v>
      </c>
      <c r="D179" s="84"/>
      <c r="E179" s="78" t="s">
        <v>175</v>
      </c>
      <c r="F179" s="303">
        <v>470</v>
      </c>
      <c r="G179" s="304">
        <v>3.6999999999999998E-2</v>
      </c>
      <c r="H179" s="663" t="s">
        <v>11</v>
      </c>
      <c r="I179" s="305">
        <v>310</v>
      </c>
      <c r="J179" s="68">
        <v>6.6000000000000003E-2</v>
      </c>
      <c r="K179" s="663" t="s">
        <v>11</v>
      </c>
      <c r="L179" s="69">
        <v>0.06</v>
      </c>
      <c r="M179" s="683" t="s">
        <v>11</v>
      </c>
    </row>
    <row r="180" spans="1:14" ht="13.5" thickBot="1" x14ac:dyDescent="0.25">
      <c r="A180" s="92"/>
      <c r="B180" s="971"/>
      <c r="C180" s="973"/>
      <c r="D180" s="416"/>
      <c r="E180" s="422" t="s">
        <v>183</v>
      </c>
      <c r="F180" s="417">
        <v>390</v>
      </c>
      <c r="G180" s="418">
        <v>3.2000000000000001E-2</v>
      </c>
      <c r="H180" s="692" t="s">
        <v>201</v>
      </c>
      <c r="I180" s="419">
        <v>320</v>
      </c>
      <c r="J180" s="423">
        <v>7.0000000000000007E-2</v>
      </c>
      <c r="K180" s="400" t="s">
        <v>178</v>
      </c>
      <c r="L180" s="420">
        <v>0.06</v>
      </c>
      <c r="M180" s="718" t="s">
        <v>180</v>
      </c>
    </row>
    <row r="181" spans="1:14" ht="13.5" thickBot="1" x14ac:dyDescent="0.25">
      <c r="A181" s="913" t="s">
        <v>161</v>
      </c>
      <c r="B181" s="844"/>
      <c r="C181" s="844"/>
      <c r="D181" s="844"/>
      <c r="E181" s="844"/>
      <c r="F181" s="844"/>
      <c r="G181" s="844"/>
      <c r="H181" s="844"/>
      <c r="I181" s="844"/>
      <c r="J181" s="844"/>
      <c r="K181" s="844"/>
      <c r="L181" s="844"/>
      <c r="M181" s="914"/>
    </row>
    <row r="182" spans="1:14" x14ac:dyDescent="0.2">
      <c r="A182" s="90">
        <v>4.0999999999999996</v>
      </c>
      <c r="B182" s="55" t="s">
        <v>34</v>
      </c>
      <c r="C182" s="55" t="s">
        <v>71</v>
      </c>
      <c r="D182" s="91" t="s">
        <v>15</v>
      </c>
      <c r="E182" s="66" t="s">
        <v>128</v>
      </c>
      <c r="F182" s="15">
        <v>335</v>
      </c>
      <c r="G182" s="45">
        <v>25.5</v>
      </c>
      <c r="H182" s="644" t="s">
        <v>11</v>
      </c>
      <c r="I182" s="16">
        <v>250</v>
      </c>
      <c r="J182" s="337">
        <v>53.6</v>
      </c>
      <c r="K182" s="647" t="s">
        <v>11</v>
      </c>
      <c r="L182" s="48">
        <v>41.1</v>
      </c>
      <c r="M182" s="681" t="s">
        <v>11</v>
      </c>
    </row>
    <row r="183" spans="1:14" ht="13.5" thickBot="1" x14ac:dyDescent="0.25">
      <c r="A183" s="90"/>
      <c r="B183" s="55"/>
      <c r="C183" s="55"/>
      <c r="D183" s="91"/>
      <c r="E183" s="66" t="s">
        <v>175</v>
      </c>
      <c r="F183" s="15">
        <v>375</v>
      </c>
      <c r="G183" s="45">
        <v>28.2</v>
      </c>
      <c r="H183" s="400" t="s">
        <v>178</v>
      </c>
      <c r="I183" s="58">
        <v>225</v>
      </c>
      <c r="J183" s="47">
        <v>47.2</v>
      </c>
      <c r="K183" s="642" t="s">
        <v>201</v>
      </c>
      <c r="L183" s="48">
        <v>41.5</v>
      </c>
      <c r="M183" s="672" t="s">
        <v>178</v>
      </c>
    </row>
    <row r="184" spans="1:14" ht="13.5" thickBot="1" x14ac:dyDescent="0.25">
      <c r="A184" s="913" t="s">
        <v>162</v>
      </c>
      <c r="B184" s="844"/>
      <c r="C184" s="844"/>
      <c r="D184" s="844"/>
      <c r="E184" s="844"/>
      <c r="F184" s="844"/>
      <c r="G184" s="844"/>
      <c r="H184" s="844"/>
      <c r="I184" s="844"/>
      <c r="J184" s="844"/>
      <c r="K184" s="844"/>
      <c r="L184" s="844"/>
      <c r="M184" s="914"/>
    </row>
    <row r="185" spans="1:14" x14ac:dyDescent="0.2">
      <c r="A185" s="90">
        <v>5.0999999999999996</v>
      </c>
      <c r="B185" s="949" t="s">
        <v>200</v>
      </c>
      <c r="C185" s="55" t="s">
        <v>95</v>
      </c>
      <c r="D185" s="91" t="s">
        <v>27</v>
      </c>
      <c r="E185" s="14" t="s">
        <v>128</v>
      </c>
      <c r="F185" s="15">
        <v>150</v>
      </c>
      <c r="G185" s="45">
        <v>268.89999999999998</v>
      </c>
      <c r="H185" s="646" t="s">
        <v>11</v>
      </c>
      <c r="I185" s="16">
        <v>102</v>
      </c>
      <c r="J185" s="337">
        <v>566.79999999999995</v>
      </c>
      <c r="K185" s="644" t="s">
        <v>11</v>
      </c>
      <c r="L185" s="48">
        <v>374</v>
      </c>
      <c r="M185" s="681" t="s">
        <v>11</v>
      </c>
    </row>
    <row r="186" spans="1:14" x14ac:dyDescent="0.2">
      <c r="A186" s="339"/>
      <c r="B186" s="950"/>
      <c r="C186" s="55"/>
      <c r="D186" s="343"/>
      <c r="E186" s="14" t="s">
        <v>175</v>
      </c>
      <c r="F186" s="15">
        <v>204</v>
      </c>
      <c r="G186" s="47">
        <v>364.1</v>
      </c>
      <c r="H186" s="641" t="s">
        <v>178</v>
      </c>
      <c r="I186" s="58">
        <v>59</v>
      </c>
      <c r="J186" s="47">
        <v>326.3</v>
      </c>
      <c r="K186" s="692" t="s">
        <v>201</v>
      </c>
      <c r="L186" s="48">
        <v>331</v>
      </c>
      <c r="M186" s="690" t="s">
        <v>201</v>
      </c>
    </row>
    <row r="187" spans="1:14" ht="13.5" thickBot="1" x14ac:dyDescent="0.25">
      <c r="A187" s="92"/>
      <c r="B187" s="974"/>
      <c r="C187" s="93"/>
      <c r="D187" s="94"/>
      <c r="E187" s="396" t="s">
        <v>183</v>
      </c>
      <c r="F187" s="394">
        <v>181</v>
      </c>
      <c r="G187" s="280">
        <v>321.8</v>
      </c>
      <c r="H187" s="709" t="s">
        <v>201</v>
      </c>
      <c r="I187" s="95">
        <v>68</v>
      </c>
      <c r="J187" s="280">
        <v>370.6</v>
      </c>
      <c r="K187" s="689" t="s">
        <v>178</v>
      </c>
      <c r="L187" s="395">
        <v>292.5</v>
      </c>
      <c r="M187" s="710" t="s">
        <v>201</v>
      </c>
    </row>
    <row r="188" spans="1:14" x14ac:dyDescent="0.2">
      <c r="D188" s="98"/>
    </row>
    <row r="189" spans="1:14" x14ac:dyDescent="0.2">
      <c r="A189" s="100" t="s">
        <v>45</v>
      </c>
      <c r="C189" s="101"/>
      <c r="D189" s="102" t="s">
        <v>67</v>
      </c>
      <c r="E189" s="96"/>
      <c r="F189" s="96"/>
      <c r="G189" s="98"/>
      <c r="H189" s="665"/>
      <c r="I189" s="98"/>
      <c r="K189" s="666"/>
      <c r="L189" s="98"/>
      <c r="M189" s="665"/>
      <c r="N189" s="322"/>
    </row>
    <row r="190" spans="1:14" x14ac:dyDescent="0.2">
      <c r="C190" s="101"/>
      <c r="D190" s="1"/>
      <c r="E190" s="96"/>
      <c r="F190" s="96"/>
      <c r="G190" s="98"/>
      <c r="H190" s="665"/>
      <c r="I190" s="98"/>
      <c r="K190" s="666"/>
      <c r="L190" s="98"/>
      <c r="M190" s="665"/>
      <c r="N190" s="322"/>
    </row>
    <row r="191" spans="1:14" x14ac:dyDescent="0.2">
      <c r="A191" s="103"/>
      <c r="B191" s="113" t="s">
        <v>52</v>
      </c>
      <c r="D191" s="284"/>
      <c r="E191" s="96"/>
      <c r="F191" s="96" t="s">
        <v>64</v>
      </c>
      <c r="G191" s="98"/>
      <c r="H191" s="665"/>
      <c r="I191" s="98"/>
      <c r="K191" s="666"/>
      <c r="L191" s="98"/>
      <c r="M191" s="665"/>
      <c r="N191" s="322"/>
    </row>
    <row r="192" spans="1:14" x14ac:dyDescent="0.2">
      <c r="A192" s="105"/>
      <c r="B192" s="113" t="s">
        <v>53</v>
      </c>
      <c r="C192" s="101"/>
      <c r="D192" s="283"/>
      <c r="E192" s="96"/>
      <c r="F192" s="96" t="s">
        <v>66</v>
      </c>
      <c r="G192" s="98"/>
      <c r="H192" s="665"/>
      <c r="I192" s="98"/>
      <c r="K192" s="666"/>
      <c r="L192" s="98"/>
      <c r="M192" s="665"/>
      <c r="N192" s="322"/>
    </row>
    <row r="193" spans="1:14" x14ac:dyDescent="0.2">
      <c r="A193" s="107"/>
      <c r="B193" s="113" t="s">
        <v>54</v>
      </c>
      <c r="C193" s="101"/>
      <c r="D193" s="282"/>
      <c r="E193" s="96"/>
      <c r="F193" s="96" t="s">
        <v>65</v>
      </c>
      <c r="G193" s="98"/>
      <c r="H193" s="665"/>
      <c r="I193" s="98"/>
      <c r="K193" s="666"/>
      <c r="L193" s="98"/>
      <c r="M193" s="665"/>
      <c r="N193" s="322"/>
    </row>
    <row r="194" spans="1:14" x14ac:dyDescent="0.2">
      <c r="D194" s="1"/>
      <c r="E194" s="96"/>
      <c r="F194" s="96"/>
      <c r="G194" s="98"/>
      <c r="H194" s="665"/>
      <c r="I194" s="98"/>
      <c r="K194" s="666"/>
      <c r="L194" s="98"/>
      <c r="M194" s="665"/>
      <c r="N194" s="322"/>
    </row>
    <row r="195" spans="1:14" x14ac:dyDescent="0.2">
      <c r="A195" s="109" t="s">
        <v>237</v>
      </c>
      <c r="D195" s="102" t="s">
        <v>206</v>
      </c>
      <c r="E195" s="96"/>
      <c r="F195" s="96"/>
      <c r="G195" s="98"/>
      <c r="H195" s="665"/>
      <c r="I195" s="98"/>
      <c r="K195" s="666"/>
      <c r="L195" s="98"/>
      <c r="M195" s="665"/>
      <c r="N195" s="322"/>
    </row>
    <row r="196" spans="1:14" x14ac:dyDescent="0.2">
      <c r="A196" s="110"/>
      <c r="D196" s="1"/>
      <c r="E196" s="96"/>
      <c r="F196" s="96"/>
      <c r="G196" s="98"/>
      <c r="H196" s="665"/>
      <c r="I196" s="98"/>
      <c r="K196" s="666"/>
      <c r="L196" s="98"/>
      <c r="M196" s="665"/>
      <c r="N196" s="322"/>
    </row>
    <row r="197" spans="1:14" x14ac:dyDescent="0.2">
      <c r="A197" s="103"/>
      <c r="B197" s="715" t="s">
        <v>238</v>
      </c>
      <c r="D197" s="104"/>
      <c r="E197" s="96"/>
      <c r="F197" s="96" t="s">
        <v>152</v>
      </c>
      <c r="H197" s="666"/>
      <c r="K197" s="666"/>
      <c r="L197" s="99"/>
    </row>
    <row r="198" spans="1:14" x14ac:dyDescent="0.2">
      <c r="A198" s="105"/>
      <c r="B198" s="715" t="s">
        <v>239</v>
      </c>
      <c r="D198" s="106"/>
      <c r="E198" s="96"/>
      <c r="F198" s="96" t="s">
        <v>53</v>
      </c>
      <c r="H198" s="666"/>
      <c r="K198" s="666"/>
      <c r="L198" s="99"/>
    </row>
    <row r="199" spans="1:14" x14ac:dyDescent="0.2">
      <c r="A199" s="107"/>
      <c r="B199" s="715" t="s">
        <v>240</v>
      </c>
      <c r="D199" s="108"/>
      <c r="E199" s="96"/>
      <c r="F199" s="96" t="s">
        <v>153</v>
      </c>
      <c r="H199" s="666"/>
      <c r="K199" s="666"/>
      <c r="L199" s="99"/>
    </row>
    <row r="200" spans="1:14" x14ac:dyDescent="0.2">
      <c r="D200" s="1"/>
      <c r="F200" s="1"/>
      <c r="G200" s="1"/>
      <c r="H200" s="666"/>
      <c r="K200" s="666"/>
      <c r="L200" s="99"/>
    </row>
    <row r="201" spans="1:14" x14ac:dyDescent="0.2">
      <c r="A201" s="111" t="s">
        <v>110</v>
      </c>
      <c r="D201" s="861" t="s">
        <v>157</v>
      </c>
      <c r="E201" s="861"/>
      <c r="F201" s="861"/>
      <c r="G201" s="861"/>
      <c r="H201" s="861"/>
      <c r="I201" s="861"/>
      <c r="J201" s="861"/>
      <c r="K201" s="861"/>
      <c r="L201" s="861"/>
    </row>
    <row r="202" spans="1:14" x14ac:dyDescent="0.2">
      <c r="A202" s="112" t="s">
        <v>173</v>
      </c>
      <c r="D202" s="861"/>
      <c r="E202" s="861"/>
      <c r="F202" s="861"/>
      <c r="G202" s="861"/>
      <c r="H202" s="861"/>
      <c r="I202" s="861"/>
      <c r="J202" s="861"/>
      <c r="K202" s="861"/>
      <c r="L202" s="861"/>
    </row>
    <row r="203" spans="1:14" x14ac:dyDescent="0.2">
      <c r="D203" s="113"/>
      <c r="F203" s="1"/>
      <c r="H203" s="666"/>
      <c r="K203" s="666"/>
      <c r="L203" s="99"/>
    </row>
  </sheetData>
  <mergeCells count="69">
    <mergeCell ref="D201:L202"/>
    <mergeCell ref="B164:B171"/>
    <mergeCell ref="A178:A179"/>
    <mergeCell ref="A181:M181"/>
    <mergeCell ref="A184:M184"/>
    <mergeCell ref="A174:A175"/>
    <mergeCell ref="B174:B175"/>
    <mergeCell ref="C174:C175"/>
    <mergeCell ref="A177:M177"/>
    <mergeCell ref="A164:A171"/>
    <mergeCell ref="F165:M165"/>
    <mergeCell ref="F167:M167"/>
    <mergeCell ref="F171:M171"/>
    <mergeCell ref="B178:B180"/>
    <mergeCell ref="C179:C180"/>
    <mergeCell ref="B185:B187"/>
    <mergeCell ref="A5:A12"/>
    <mergeCell ref="F18:M18"/>
    <mergeCell ref="A47:A51"/>
    <mergeCell ref="B47:B51"/>
    <mergeCell ref="D26:D27"/>
    <mergeCell ref="D29:D30"/>
    <mergeCell ref="A32:A33"/>
    <mergeCell ref="B32:B33"/>
    <mergeCell ref="C26:C30"/>
    <mergeCell ref="A14:A20"/>
    <mergeCell ref="B14:B20"/>
    <mergeCell ref="A35:A45"/>
    <mergeCell ref="B35:B45"/>
    <mergeCell ref="B22:B25"/>
    <mergeCell ref="D5:D7"/>
    <mergeCell ref="B53:B57"/>
    <mergeCell ref="A53:A57"/>
    <mergeCell ref="A102:A148"/>
    <mergeCell ref="B102:B148"/>
    <mergeCell ref="A150:M150"/>
    <mergeCell ref="B59:B67"/>
    <mergeCell ref="I170:J170"/>
    <mergeCell ref="A93:A95"/>
    <mergeCell ref="B93:B95"/>
    <mergeCell ref="E93:M93"/>
    <mergeCell ref="C94:C95"/>
    <mergeCell ref="A96:A101"/>
    <mergeCell ref="B96:B101"/>
    <mergeCell ref="E99:M99"/>
    <mergeCell ref="E100:M100"/>
    <mergeCell ref="C147:C149"/>
    <mergeCell ref="C157:C158"/>
    <mergeCell ref="C160:C161"/>
    <mergeCell ref="A151:A163"/>
    <mergeCell ref="B151:B163"/>
    <mergeCell ref="C151:C152"/>
    <mergeCell ref="C154:C155"/>
    <mergeCell ref="L1:M1"/>
    <mergeCell ref="I2:K2"/>
    <mergeCell ref="C53:C54"/>
    <mergeCell ref="E101:M101"/>
    <mergeCell ref="L2:M2"/>
    <mergeCell ref="A4:M4"/>
    <mergeCell ref="B5:B12"/>
    <mergeCell ref="B68:B91"/>
    <mergeCell ref="A68:A91"/>
    <mergeCell ref="F2:H2"/>
    <mergeCell ref="C5:C7"/>
    <mergeCell ref="A26:A30"/>
    <mergeCell ref="B26:B30"/>
    <mergeCell ref="A22:A25"/>
    <mergeCell ref="D53:D54"/>
    <mergeCell ref="A59:A67"/>
  </mergeCells>
  <pageMargins left="0.31496062992125984" right="0" top="0.15748031496062992" bottom="0.19685039370078741" header="0.31496062992125984" footer="0.31496062992125984"/>
  <pageSetup paperSize="9" scale="66" fitToHeight="0" orientation="landscape" r:id="rId1"/>
  <rowBreaks count="1" manualBreakCount="1">
    <brk id="188" max="16383" man="1"/>
  </rowBreaks>
  <ignoredErrors>
    <ignoredError sqref="E11:E13 E56:E58 E68:E75 J94:J95 E141:E143 E170:E171 E178:E180 E182:E183 E89:E92 E185:E187 E77:E88 G95 L9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showGridLines="0" tabSelected="1" zoomScale="85" zoomScaleNormal="85" workbookViewId="0"/>
  </sheetViews>
  <sheetFormatPr defaultRowHeight="12.75" x14ac:dyDescent="0.2"/>
  <cols>
    <col min="1" max="1" width="3.88671875" style="96" customWidth="1"/>
    <col min="2" max="2" width="47" style="96" customWidth="1"/>
    <col min="3" max="3" width="52.5546875" style="97" customWidth="1"/>
    <col min="4" max="4" width="8.88671875" style="99"/>
    <col min="5" max="5" width="10.21875" style="99" customWidth="1"/>
    <col min="6" max="6" width="9" style="99" customWidth="1"/>
    <col min="7" max="7" width="6.77734375" style="99" customWidth="1"/>
    <col min="8" max="8" width="9.5546875" style="664" customWidth="1"/>
    <col min="9" max="10" width="6.77734375" style="99" customWidth="1"/>
    <col min="11" max="11" width="9.5546875" style="664" customWidth="1"/>
    <col min="12" max="12" width="9.109375" style="99" customWidth="1"/>
    <col min="13" max="13" width="9.5546875" style="666" customWidth="1"/>
    <col min="14" max="14" width="21.77734375" style="318" bestFit="1" customWidth="1"/>
    <col min="15" max="16384" width="8.88671875" style="1"/>
  </cols>
  <sheetData>
    <row r="1" spans="1:14" x14ac:dyDescent="0.2">
      <c r="A1" s="630" t="s">
        <v>250</v>
      </c>
      <c r="B1" s="635"/>
      <c r="C1" s="299"/>
      <c r="D1" s="753"/>
      <c r="E1" s="753"/>
      <c r="F1" s="753"/>
      <c r="G1" s="753"/>
      <c r="H1" s="753"/>
      <c r="I1" s="753"/>
      <c r="J1" s="753"/>
      <c r="K1" s="757"/>
      <c r="L1" s="757" t="s">
        <v>211</v>
      </c>
      <c r="M1" s="464">
        <v>43549</v>
      </c>
    </row>
    <row r="2" spans="1:14" s="6" customFormat="1" x14ac:dyDescent="0.2">
      <c r="A2" s="2" t="s">
        <v>33</v>
      </c>
      <c r="B2" s="3" t="s">
        <v>165</v>
      </c>
      <c r="C2" s="4" t="s">
        <v>166</v>
      </c>
      <c r="D2" s="5" t="s">
        <v>2</v>
      </c>
      <c r="E2" s="5" t="s">
        <v>3</v>
      </c>
      <c r="F2" s="904" t="s">
        <v>35</v>
      </c>
      <c r="G2" s="905"/>
      <c r="H2" s="906"/>
      <c r="I2" s="904" t="s">
        <v>6</v>
      </c>
      <c r="J2" s="905"/>
      <c r="K2" s="906"/>
      <c r="L2" s="904" t="s">
        <v>1</v>
      </c>
      <c r="M2" s="912"/>
      <c r="N2" s="319"/>
    </row>
    <row r="3" spans="1:14" s="6" customFormat="1" ht="51.75" thickBot="1" x14ac:dyDescent="0.25">
      <c r="A3" s="7"/>
      <c r="B3" s="8"/>
      <c r="C3" s="9"/>
      <c r="D3" s="10"/>
      <c r="E3" s="10"/>
      <c r="F3" s="462" t="s">
        <v>37</v>
      </c>
      <c r="G3" s="5" t="s">
        <v>0</v>
      </c>
      <c r="H3" s="5" t="s">
        <v>179</v>
      </c>
      <c r="I3" s="462" t="s">
        <v>37</v>
      </c>
      <c r="J3" s="5" t="s">
        <v>0</v>
      </c>
      <c r="K3" s="5" t="s">
        <v>179</v>
      </c>
      <c r="L3" s="5" t="s">
        <v>0</v>
      </c>
      <c r="M3" s="12" t="s">
        <v>179</v>
      </c>
      <c r="N3" s="319"/>
    </row>
    <row r="4" spans="1:14" ht="13.5" thickBot="1" x14ac:dyDescent="0.25">
      <c r="A4" s="631" t="s">
        <v>160</v>
      </c>
      <c r="B4" s="636"/>
      <c r="C4" s="503"/>
      <c r="D4" s="459"/>
      <c r="E4" s="459"/>
      <c r="F4" s="459"/>
      <c r="G4" s="459"/>
      <c r="H4" s="459"/>
      <c r="I4" s="459"/>
      <c r="J4" s="459"/>
      <c r="K4" s="459"/>
      <c r="L4" s="459"/>
      <c r="M4" s="465"/>
      <c r="N4" s="320"/>
    </row>
    <row r="5" spans="1:14" x14ac:dyDescent="0.2">
      <c r="A5" s="999">
        <v>1.1000000000000001</v>
      </c>
      <c r="B5" s="1000" t="s">
        <v>212</v>
      </c>
      <c r="C5" s="506" t="s">
        <v>75</v>
      </c>
      <c r="D5" s="761" t="s">
        <v>46</v>
      </c>
      <c r="E5" s="507" t="s">
        <v>215</v>
      </c>
      <c r="F5" s="508">
        <v>72</v>
      </c>
      <c r="G5" s="509">
        <v>3.3</v>
      </c>
      <c r="H5" s="723" t="s">
        <v>201</v>
      </c>
      <c r="I5" s="510">
        <v>40</v>
      </c>
      <c r="J5" s="509">
        <v>4.3</v>
      </c>
      <c r="K5" s="744" t="s">
        <v>178</v>
      </c>
      <c r="L5" s="511">
        <v>3.9</v>
      </c>
      <c r="M5" s="786" t="s">
        <v>180</v>
      </c>
    </row>
    <row r="6" spans="1:14" x14ac:dyDescent="0.2">
      <c r="A6" s="925"/>
      <c r="B6" s="1001"/>
      <c r="C6" s="512" t="s">
        <v>205</v>
      </c>
      <c r="D6" s="123" t="s">
        <v>63</v>
      </c>
      <c r="E6" s="513" t="s">
        <v>215</v>
      </c>
      <c r="F6" s="514">
        <v>40</v>
      </c>
      <c r="G6" s="124">
        <v>10.5</v>
      </c>
      <c r="H6" s="733" t="s">
        <v>201</v>
      </c>
      <c r="I6" s="515">
        <v>22</v>
      </c>
      <c r="J6" s="124">
        <v>17.100000000000001</v>
      </c>
      <c r="K6" s="733" t="s">
        <v>201</v>
      </c>
      <c r="L6" s="516">
        <v>11.2</v>
      </c>
      <c r="M6" s="734" t="s">
        <v>201</v>
      </c>
    </row>
    <row r="7" spans="1:14" x14ac:dyDescent="0.2">
      <c r="A7" s="925"/>
      <c r="B7" s="1002"/>
      <c r="C7" s="519" t="s">
        <v>47</v>
      </c>
      <c r="D7" s="520" t="s">
        <v>58</v>
      </c>
      <c r="E7" s="513" t="s">
        <v>183</v>
      </c>
      <c r="F7" s="122">
        <v>158</v>
      </c>
      <c r="G7" s="129">
        <v>2.4899999999999999E-2</v>
      </c>
      <c r="H7" s="784" t="s">
        <v>180</v>
      </c>
      <c r="I7" s="515">
        <v>78</v>
      </c>
      <c r="J7" s="129">
        <v>2.81E-2</v>
      </c>
      <c r="K7" s="733" t="s">
        <v>201</v>
      </c>
      <c r="L7" s="521">
        <v>2.8000000000000001E-2</v>
      </c>
      <c r="M7" s="785" t="s">
        <v>180</v>
      </c>
    </row>
    <row r="8" spans="1:14" x14ac:dyDescent="0.2">
      <c r="A8" s="1003">
        <v>1.2</v>
      </c>
      <c r="B8" s="899" t="s">
        <v>56</v>
      </c>
      <c r="C8" s="522" t="s">
        <v>49</v>
      </c>
      <c r="D8" s="460" t="s">
        <v>16</v>
      </c>
      <c r="E8" s="484" t="s">
        <v>216</v>
      </c>
      <c r="F8" s="523">
        <v>16478</v>
      </c>
      <c r="G8" s="524">
        <v>435.6</v>
      </c>
      <c r="H8" s="743" t="s">
        <v>178</v>
      </c>
      <c r="I8" s="525">
        <v>11537</v>
      </c>
      <c r="J8" s="526">
        <v>718.2</v>
      </c>
      <c r="K8" s="735" t="s">
        <v>201</v>
      </c>
      <c r="L8" s="527">
        <v>619</v>
      </c>
      <c r="M8" s="742" t="s">
        <v>178</v>
      </c>
    </row>
    <row r="9" spans="1:14" x14ac:dyDescent="0.2">
      <c r="A9" s="959"/>
      <c r="B9" s="871"/>
      <c r="C9" s="120" t="s">
        <v>133</v>
      </c>
      <c r="D9" s="123" t="s">
        <v>69</v>
      </c>
      <c r="E9" s="513" t="s">
        <v>5</v>
      </c>
      <c r="F9" s="122">
        <v>611</v>
      </c>
      <c r="G9" s="455">
        <v>309.2</v>
      </c>
      <c r="H9" s="724" t="s">
        <v>11</v>
      </c>
      <c r="I9" s="122">
        <v>611</v>
      </c>
      <c r="J9" s="455">
        <v>309.2</v>
      </c>
      <c r="K9" s="724" t="s">
        <v>11</v>
      </c>
      <c r="L9" s="528">
        <v>327</v>
      </c>
      <c r="M9" s="731" t="s">
        <v>11</v>
      </c>
    </row>
    <row r="10" spans="1:14" x14ac:dyDescent="0.2">
      <c r="A10" s="1004"/>
      <c r="B10" s="981"/>
      <c r="C10" s="517" t="s">
        <v>146</v>
      </c>
      <c r="D10" s="193" t="s">
        <v>50</v>
      </c>
      <c r="E10" s="480" t="s">
        <v>216</v>
      </c>
      <c r="F10" s="529">
        <v>193</v>
      </c>
      <c r="G10" s="530">
        <v>135.80000000000001</v>
      </c>
      <c r="H10" s="736" t="s">
        <v>201</v>
      </c>
      <c r="I10" s="518">
        <v>123</v>
      </c>
      <c r="J10" s="493">
        <v>235.5</v>
      </c>
      <c r="K10" s="736" t="s">
        <v>201</v>
      </c>
      <c r="L10" s="531">
        <v>186.4</v>
      </c>
      <c r="M10" s="737" t="s">
        <v>201</v>
      </c>
    </row>
    <row r="11" spans="1:14" ht="15.75" customHeight="1" x14ac:dyDescent="0.2">
      <c r="A11" s="976">
        <v>1.3</v>
      </c>
      <c r="B11" s="899" t="s">
        <v>185</v>
      </c>
      <c r="C11" s="532" t="s">
        <v>210</v>
      </c>
      <c r="D11" s="460" t="s">
        <v>4</v>
      </c>
      <c r="E11" s="533" t="s">
        <v>181</v>
      </c>
      <c r="F11" s="534" t="s">
        <v>11</v>
      </c>
      <c r="G11" s="162">
        <v>0.129</v>
      </c>
      <c r="H11" s="735" t="s">
        <v>201</v>
      </c>
      <c r="I11" s="163" t="s">
        <v>11</v>
      </c>
      <c r="J11" s="494">
        <v>0.32400000000000001</v>
      </c>
      <c r="K11" s="743" t="s">
        <v>178</v>
      </c>
      <c r="L11" s="485">
        <v>0.23300000000000001</v>
      </c>
      <c r="M11" s="738" t="s">
        <v>201</v>
      </c>
    </row>
    <row r="12" spans="1:14" ht="15.75" customHeight="1" x14ac:dyDescent="0.2">
      <c r="A12" s="977"/>
      <c r="B12" s="981"/>
      <c r="C12" s="535" t="s">
        <v>174</v>
      </c>
      <c r="D12" s="193" t="s">
        <v>4</v>
      </c>
      <c r="E12" s="536" t="s">
        <v>181</v>
      </c>
      <c r="F12" s="529">
        <v>1022</v>
      </c>
      <c r="G12" s="195">
        <v>0.871</v>
      </c>
      <c r="H12" s="736" t="s">
        <v>178</v>
      </c>
      <c r="I12" s="518">
        <v>151</v>
      </c>
      <c r="J12" s="491">
        <v>0.67600000000000005</v>
      </c>
      <c r="K12" s="741" t="s">
        <v>201</v>
      </c>
      <c r="L12" s="482">
        <v>0.76700000000000002</v>
      </c>
      <c r="M12" s="737" t="s">
        <v>178</v>
      </c>
    </row>
    <row r="13" spans="1:14" s="751" customFormat="1" ht="21" customHeight="1" x14ac:dyDescent="0.2">
      <c r="A13" s="976">
        <v>1.4</v>
      </c>
      <c r="B13" s="899" t="s">
        <v>186</v>
      </c>
      <c r="C13" s="749" t="s">
        <v>85</v>
      </c>
      <c r="D13" s="762" t="s">
        <v>16</v>
      </c>
      <c r="E13" s="770" t="s">
        <v>216</v>
      </c>
      <c r="F13" s="777">
        <v>296</v>
      </c>
      <c r="G13" s="554">
        <v>78.2</v>
      </c>
      <c r="H13" s="754" t="s">
        <v>201</v>
      </c>
      <c r="I13" s="555">
        <v>175</v>
      </c>
      <c r="J13" s="773">
        <v>108.9</v>
      </c>
      <c r="K13" s="754" t="s">
        <v>201</v>
      </c>
      <c r="L13" s="557">
        <v>121.2</v>
      </c>
      <c r="M13" s="759" t="s">
        <v>201</v>
      </c>
      <c r="N13" s="750"/>
    </row>
    <row r="14" spans="1:14" s="751" customFormat="1" ht="21" customHeight="1" x14ac:dyDescent="0.2">
      <c r="A14" s="977"/>
      <c r="B14" s="981"/>
      <c r="C14" s="752"/>
      <c r="D14" s="763" t="s">
        <v>17</v>
      </c>
      <c r="E14" s="771" t="s">
        <v>216</v>
      </c>
      <c r="F14" s="778">
        <v>860</v>
      </c>
      <c r="G14" s="772">
        <v>75.599999999999994</v>
      </c>
      <c r="H14" s="755" t="s">
        <v>178</v>
      </c>
      <c r="I14" s="774">
        <v>435</v>
      </c>
      <c r="J14" s="775">
        <v>100.7</v>
      </c>
      <c r="K14" s="755" t="s">
        <v>178</v>
      </c>
      <c r="L14" s="776">
        <v>96.4</v>
      </c>
      <c r="M14" s="788" t="s">
        <v>201</v>
      </c>
      <c r="N14" s="750"/>
    </row>
    <row r="15" spans="1:14" ht="38.25" x14ac:dyDescent="0.2">
      <c r="A15" s="632">
        <v>1.5</v>
      </c>
      <c r="B15" s="233" t="s">
        <v>187</v>
      </c>
      <c r="C15" s="138" t="s">
        <v>72</v>
      </c>
      <c r="D15" s="594" t="s">
        <v>18</v>
      </c>
      <c r="E15" s="808" t="s">
        <v>217</v>
      </c>
      <c r="F15" s="809">
        <v>51</v>
      </c>
      <c r="G15" s="832">
        <v>14.2</v>
      </c>
      <c r="H15" s="813" t="s">
        <v>201</v>
      </c>
      <c r="I15" s="811">
        <v>26</v>
      </c>
      <c r="J15" s="832">
        <v>19.600000000000001</v>
      </c>
      <c r="K15" s="810" t="s">
        <v>178</v>
      </c>
      <c r="L15" s="833">
        <v>17.399999999999999</v>
      </c>
      <c r="M15" s="834" t="s">
        <v>178</v>
      </c>
    </row>
    <row r="16" spans="1:14" x14ac:dyDescent="0.2">
      <c r="A16" s="976">
        <v>1.6</v>
      </c>
      <c r="B16" s="887" t="s">
        <v>188</v>
      </c>
      <c r="C16" s="212" t="s">
        <v>126</v>
      </c>
      <c r="D16" s="159" t="s">
        <v>19</v>
      </c>
      <c r="E16" s="484" t="s">
        <v>216</v>
      </c>
      <c r="F16" s="523">
        <v>1186</v>
      </c>
      <c r="G16" s="162">
        <v>0.17499999999999999</v>
      </c>
      <c r="H16" s="735" t="s">
        <v>201</v>
      </c>
      <c r="I16" s="525">
        <v>610</v>
      </c>
      <c r="J16" s="539">
        <v>0.20899999999999999</v>
      </c>
      <c r="K16" s="735" t="s">
        <v>201</v>
      </c>
      <c r="L16" s="485">
        <v>0.224</v>
      </c>
      <c r="M16" s="738" t="s">
        <v>201</v>
      </c>
    </row>
    <row r="17" spans="1:13" x14ac:dyDescent="0.2">
      <c r="A17" s="928"/>
      <c r="B17" s="869"/>
      <c r="C17" s="252"/>
      <c r="D17" s="121" t="s">
        <v>20</v>
      </c>
      <c r="E17" s="513" t="s">
        <v>216</v>
      </c>
      <c r="F17" s="514">
        <v>1732</v>
      </c>
      <c r="G17" s="540">
        <v>0.28399999999999997</v>
      </c>
      <c r="H17" s="747" t="s">
        <v>178</v>
      </c>
      <c r="I17" s="515">
        <v>860</v>
      </c>
      <c r="J17" s="541">
        <v>0.32800000000000001</v>
      </c>
      <c r="K17" s="733" t="s">
        <v>201</v>
      </c>
      <c r="L17" s="521">
        <v>0.34300000000000003</v>
      </c>
      <c r="M17" s="748" t="s">
        <v>178</v>
      </c>
    </row>
    <row r="18" spans="1:13" x14ac:dyDescent="0.2">
      <c r="A18" s="928"/>
      <c r="B18" s="869"/>
      <c r="C18" s="212" t="s">
        <v>127</v>
      </c>
      <c r="D18" s="159" t="s">
        <v>19</v>
      </c>
      <c r="E18" s="484" t="s">
        <v>216</v>
      </c>
      <c r="F18" s="161">
        <v>443</v>
      </c>
      <c r="G18" s="162">
        <v>6.5000000000000002E-2</v>
      </c>
      <c r="H18" s="735" t="s">
        <v>201</v>
      </c>
      <c r="I18" s="525">
        <v>253</v>
      </c>
      <c r="J18" s="237">
        <v>8.6999999999999994E-2</v>
      </c>
      <c r="K18" s="735" t="s">
        <v>201</v>
      </c>
      <c r="L18" s="485">
        <v>9.5000000000000001E-2</v>
      </c>
      <c r="M18" s="738" t="s">
        <v>201</v>
      </c>
    </row>
    <row r="19" spans="1:13" x14ac:dyDescent="0.2">
      <c r="A19" s="977"/>
      <c r="B19" s="856"/>
      <c r="C19" s="191"/>
      <c r="D19" s="192" t="s">
        <v>20</v>
      </c>
      <c r="E19" s="480" t="s">
        <v>216</v>
      </c>
      <c r="F19" s="529">
        <v>922</v>
      </c>
      <c r="G19" s="195">
        <v>0.151</v>
      </c>
      <c r="H19" s="741" t="s">
        <v>178</v>
      </c>
      <c r="I19" s="518">
        <v>544</v>
      </c>
      <c r="J19" s="197">
        <v>0.20699999999999999</v>
      </c>
      <c r="K19" s="736" t="s">
        <v>201</v>
      </c>
      <c r="L19" s="482">
        <v>0.20100000000000001</v>
      </c>
      <c r="M19" s="740" t="s">
        <v>178</v>
      </c>
    </row>
    <row r="20" spans="1:13" x14ac:dyDescent="0.2">
      <c r="A20" s="976">
        <v>1.7</v>
      </c>
      <c r="B20" s="887" t="s">
        <v>189</v>
      </c>
      <c r="C20" s="212" t="s">
        <v>87</v>
      </c>
      <c r="D20" s="159" t="s">
        <v>148</v>
      </c>
      <c r="E20" s="460" t="s">
        <v>181</v>
      </c>
      <c r="F20" s="542">
        <v>5400</v>
      </c>
      <c r="G20" s="838">
        <v>0.78300000000000003</v>
      </c>
      <c r="H20" s="733" t="s">
        <v>178</v>
      </c>
      <c r="I20" s="525">
        <v>1927</v>
      </c>
      <c r="J20" s="494">
        <v>0.68799999999999994</v>
      </c>
      <c r="K20" s="735" t="s">
        <v>178</v>
      </c>
      <c r="L20" s="485">
        <v>0.745</v>
      </c>
      <c r="M20" s="738" t="s">
        <v>178</v>
      </c>
    </row>
    <row r="21" spans="1:13" x14ac:dyDescent="0.2">
      <c r="A21" s="977"/>
      <c r="B21" s="856"/>
      <c r="C21" s="191" t="s">
        <v>88</v>
      </c>
      <c r="D21" s="192" t="s">
        <v>22</v>
      </c>
      <c r="E21" s="480" t="s">
        <v>216</v>
      </c>
      <c r="F21" s="543">
        <v>3616</v>
      </c>
      <c r="G21" s="837">
        <v>0.53300000000000003</v>
      </c>
      <c r="H21" s="741" t="s">
        <v>201</v>
      </c>
      <c r="I21" s="518">
        <v>1370</v>
      </c>
      <c r="J21" s="195">
        <v>0.44600000000000001</v>
      </c>
      <c r="K21" s="741" t="s">
        <v>201</v>
      </c>
      <c r="L21" s="482">
        <v>0.42699999999999999</v>
      </c>
      <c r="M21" s="740" t="s">
        <v>201</v>
      </c>
    </row>
    <row r="22" spans="1:13" ht="25.5" x14ac:dyDescent="0.2">
      <c r="A22" s="976">
        <v>1.8</v>
      </c>
      <c r="B22" s="887" t="s">
        <v>190</v>
      </c>
      <c r="C22" s="212" t="s">
        <v>155</v>
      </c>
      <c r="D22" s="762" t="s">
        <v>21</v>
      </c>
      <c r="E22" s="781" t="s">
        <v>216</v>
      </c>
      <c r="F22" s="544" t="s">
        <v>11</v>
      </c>
      <c r="G22" s="545">
        <v>8.3000000000000004E-2</v>
      </c>
      <c r="H22" s="754" t="s">
        <v>201</v>
      </c>
      <c r="I22" s="544" t="s">
        <v>11</v>
      </c>
      <c r="J22" s="783">
        <v>0.153</v>
      </c>
      <c r="K22" s="835" t="s">
        <v>178</v>
      </c>
      <c r="L22" s="546">
        <v>0.108</v>
      </c>
      <c r="M22" s="836" t="s">
        <v>178</v>
      </c>
    </row>
    <row r="23" spans="1:13" x14ac:dyDescent="0.2">
      <c r="A23" s="977"/>
      <c r="B23" s="856"/>
      <c r="C23" s="191" t="s">
        <v>89</v>
      </c>
      <c r="D23" s="192" t="s">
        <v>23</v>
      </c>
      <c r="E23" s="547" t="s">
        <v>183</v>
      </c>
      <c r="F23" s="548" t="s">
        <v>11</v>
      </c>
      <c r="G23" s="549">
        <v>0.14499999999999999</v>
      </c>
      <c r="H23" s="736" t="s">
        <v>201</v>
      </c>
      <c r="I23" s="548" t="s">
        <v>11</v>
      </c>
      <c r="J23" s="549">
        <v>0.17599999999999999</v>
      </c>
      <c r="K23" s="789" t="s">
        <v>180</v>
      </c>
      <c r="L23" s="550">
        <v>0.14899999999999999</v>
      </c>
      <c r="M23" s="737" t="s">
        <v>201</v>
      </c>
    </row>
    <row r="24" spans="1:13" x14ac:dyDescent="0.2">
      <c r="A24" s="976">
        <v>1.9</v>
      </c>
      <c r="B24" s="887" t="s">
        <v>191</v>
      </c>
      <c r="C24" s="212" t="s">
        <v>90</v>
      </c>
      <c r="D24" s="551" t="s">
        <v>24</v>
      </c>
      <c r="E24" s="552" t="s">
        <v>218</v>
      </c>
      <c r="F24" s="725" t="s">
        <v>11</v>
      </c>
      <c r="G24" s="554">
        <v>75.599999999999994</v>
      </c>
      <c r="H24" s="754" t="s">
        <v>201</v>
      </c>
      <c r="I24" s="555">
        <v>85</v>
      </c>
      <c r="J24" s="556">
        <v>127.8</v>
      </c>
      <c r="K24" s="754" t="s">
        <v>201</v>
      </c>
      <c r="L24" s="557">
        <v>87.9</v>
      </c>
      <c r="M24" s="759" t="s">
        <v>201</v>
      </c>
    </row>
    <row r="25" spans="1:13" x14ac:dyDescent="0.2">
      <c r="A25" s="928"/>
      <c r="B25" s="869"/>
      <c r="C25" s="457" t="s">
        <v>91</v>
      </c>
      <c r="D25" s="121" t="s">
        <v>15</v>
      </c>
      <c r="E25" s="558" t="s">
        <v>218</v>
      </c>
      <c r="F25" s="559">
        <v>152</v>
      </c>
      <c r="G25" s="560">
        <v>37.9</v>
      </c>
      <c r="H25" s="779" t="s">
        <v>201</v>
      </c>
      <c r="I25" s="561">
        <v>34</v>
      </c>
      <c r="J25" s="562">
        <v>23.2</v>
      </c>
      <c r="K25" s="779" t="s">
        <v>201</v>
      </c>
      <c r="L25" s="563">
        <v>32.9</v>
      </c>
      <c r="M25" s="791" t="s">
        <v>201</v>
      </c>
    </row>
    <row r="26" spans="1:13" ht="15" customHeight="1" x14ac:dyDescent="0.2">
      <c r="A26" s="977"/>
      <c r="B26" s="856"/>
      <c r="C26" s="191" t="s">
        <v>60</v>
      </c>
      <c r="D26" s="192" t="s">
        <v>61</v>
      </c>
      <c r="E26" s="985" t="s">
        <v>44</v>
      </c>
      <c r="F26" s="986"/>
      <c r="G26" s="986"/>
      <c r="H26" s="986"/>
      <c r="I26" s="986"/>
      <c r="J26" s="986"/>
      <c r="K26" s="986"/>
      <c r="L26" s="986"/>
      <c r="M26" s="987"/>
    </row>
    <row r="27" spans="1:13" x14ac:dyDescent="0.2">
      <c r="A27" s="978">
        <v>1.1000000000000001</v>
      </c>
      <c r="B27" s="899" t="s">
        <v>192</v>
      </c>
      <c r="C27" s="229" t="s">
        <v>92</v>
      </c>
      <c r="D27" s="159" t="s">
        <v>15</v>
      </c>
      <c r="E27" s="564" t="s">
        <v>175</v>
      </c>
      <c r="F27" s="523">
        <v>126</v>
      </c>
      <c r="G27" s="537">
        <v>12.2</v>
      </c>
      <c r="H27" s="735" t="s">
        <v>201</v>
      </c>
      <c r="I27" s="525">
        <v>99</v>
      </c>
      <c r="J27" s="565">
        <v>29.8</v>
      </c>
      <c r="K27" s="743" t="s">
        <v>178</v>
      </c>
      <c r="L27" s="538">
        <v>18.8</v>
      </c>
      <c r="M27" s="738" t="s">
        <v>201</v>
      </c>
    </row>
    <row r="28" spans="1:13" x14ac:dyDescent="0.2">
      <c r="A28" s="979"/>
      <c r="B28" s="871"/>
      <c r="C28" s="120" t="s">
        <v>93</v>
      </c>
      <c r="D28" s="121" t="s">
        <v>18</v>
      </c>
      <c r="E28" s="566" t="s">
        <v>175</v>
      </c>
      <c r="F28" s="514">
        <v>24</v>
      </c>
      <c r="G28" s="175">
        <v>2.4</v>
      </c>
      <c r="H28" s="747" t="s">
        <v>178</v>
      </c>
      <c r="I28" s="515">
        <v>19</v>
      </c>
      <c r="J28" s="498">
        <v>5.9</v>
      </c>
      <c r="K28" s="747" t="s">
        <v>178</v>
      </c>
      <c r="L28" s="567">
        <v>3</v>
      </c>
      <c r="M28" s="734" t="s">
        <v>201</v>
      </c>
    </row>
    <row r="29" spans="1:13" x14ac:dyDescent="0.2">
      <c r="A29" s="979"/>
      <c r="B29" s="871"/>
      <c r="C29" s="120" t="s">
        <v>51</v>
      </c>
      <c r="D29" s="121" t="s">
        <v>15</v>
      </c>
      <c r="E29" s="513" t="s">
        <v>216</v>
      </c>
      <c r="F29" s="122">
        <v>39</v>
      </c>
      <c r="G29" s="129">
        <v>6.0000000000000001E-3</v>
      </c>
      <c r="H29" s="733" t="s">
        <v>201</v>
      </c>
      <c r="I29" s="125">
        <v>34</v>
      </c>
      <c r="J29" s="496">
        <v>1.2E-2</v>
      </c>
      <c r="K29" s="747" t="s">
        <v>178</v>
      </c>
      <c r="L29" s="521">
        <v>7.0000000000000001E-3</v>
      </c>
      <c r="M29" s="734" t="s">
        <v>201</v>
      </c>
    </row>
    <row r="30" spans="1:13" x14ac:dyDescent="0.2">
      <c r="A30" s="979"/>
      <c r="B30" s="871"/>
      <c r="C30" s="120" t="s">
        <v>25</v>
      </c>
      <c r="D30" s="121" t="s">
        <v>24</v>
      </c>
      <c r="E30" s="513" t="s">
        <v>183</v>
      </c>
      <c r="F30" s="122">
        <v>14481</v>
      </c>
      <c r="G30" s="496">
        <v>0.18</v>
      </c>
      <c r="H30" s="747" t="s">
        <v>201</v>
      </c>
      <c r="I30" s="125">
        <v>4596</v>
      </c>
      <c r="J30" s="540">
        <v>0.21</v>
      </c>
      <c r="K30" s="747" t="s">
        <v>201</v>
      </c>
      <c r="L30" s="521">
        <v>0.193</v>
      </c>
      <c r="M30" s="748" t="s">
        <v>201</v>
      </c>
    </row>
    <row r="31" spans="1:13" x14ac:dyDescent="0.2">
      <c r="A31" s="979"/>
      <c r="B31" s="871"/>
      <c r="C31" s="120" t="s">
        <v>73</v>
      </c>
      <c r="D31" s="121" t="s">
        <v>24</v>
      </c>
      <c r="E31" s="513" t="s">
        <v>183</v>
      </c>
      <c r="F31" s="514">
        <v>979</v>
      </c>
      <c r="G31" s="568">
        <v>1217</v>
      </c>
      <c r="H31" s="733" t="s">
        <v>178</v>
      </c>
      <c r="I31" s="515">
        <v>556</v>
      </c>
      <c r="J31" s="569">
        <v>2535</v>
      </c>
      <c r="K31" s="747" t="s">
        <v>201</v>
      </c>
      <c r="L31" s="570">
        <v>1882</v>
      </c>
      <c r="M31" s="748" t="s">
        <v>201</v>
      </c>
    </row>
    <row r="32" spans="1:13" x14ac:dyDescent="0.2">
      <c r="A32" s="979"/>
      <c r="B32" s="871"/>
      <c r="C32" s="120" t="s">
        <v>130</v>
      </c>
      <c r="D32" s="121" t="s">
        <v>55</v>
      </c>
      <c r="E32" s="513" t="s">
        <v>183</v>
      </c>
      <c r="F32" s="514">
        <v>792</v>
      </c>
      <c r="G32" s="571">
        <v>0.26800000000000002</v>
      </c>
      <c r="H32" s="733" t="s">
        <v>178</v>
      </c>
      <c r="I32" s="515">
        <v>501</v>
      </c>
      <c r="J32" s="571">
        <v>0.23599999999999999</v>
      </c>
      <c r="K32" s="733" t="s">
        <v>178</v>
      </c>
      <c r="L32" s="521">
        <v>0.216</v>
      </c>
      <c r="M32" s="734" t="s">
        <v>178</v>
      </c>
    </row>
    <row r="33" spans="1:15" x14ac:dyDescent="0.2">
      <c r="A33" s="979"/>
      <c r="B33" s="871"/>
      <c r="C33" s="461" t="s">
        <v>202</v>
      </c>
      <c r="D33" s="121" t="s">
        <v>15</v>
      </c>
      <c r="E33" s="513" t="s">
        <v>175</v>
      </c>
      <c r="F33" s="514">
        <v>70</v>
      </c>
      <c r="G33" s="572">
        <v>0.55600000000000005</v>
      </c>
      <c r="H33" s="733" t="s">
        <v>178</v>
      </c>
      <c r="I33" s="515">
        <v>44</v>
      </c>
      <c r="J33" s="573">
        <v>0.44400000000000001</v>
      </c>
      <c r="K33" s="733" t="s">
        <v>178</v>
      </c>
      <c r="L33" s="521">
        <v>0.51800000000000002</v>
      </c>
      <c r="M33" s="734" t="s">
        <v>178</v>
      </c>
    </row>
    <row r="34" spans="1:15" x14ac:dyDescent="0.2">
      <c r="A34" s="980"/>
      <c r="B34" s="981"/>
      <c r="C34" s="535" t="s">
        <v>26</v>
      </c>
      <c r="D34" s="192" t="s">
        <v>24</v>
      </c>
      <c r="E34" s="480" t="s">
        <v>183</v>
      </c>
      <c r="F34" s="529">
        <v>121</v>
      </c>
      <c r="G34" s="574">
        <v>0.224</v>
      </c>
      <c r="H34" s="741" t="s">
        <v>178</v>
      </c>
      <c r="I34" s="518">
        <v>87</v>
      </c>
      <c r="J34" s="575">
        <v>0.28799999999999998</v>
      </c>
      <c r="K34" s="741" t="s">
        <v>178</v>
      </c>
      <c r="L34" s="482">
        <v>0.26700000000000002</v>
      </c>
      <c r="M34" s="792" t="s">
        <v>180</v>
      </c>
    </row>
    <row r="35" spans="1:15" x14ac:dyDescent="0.2">
      <c r="A35" s="976">
        <v>1.1100000000000001</v>
      </c>
      <c r="B35" s="899" t="s">
        <v>193</v>
      </c>
      <c r="C35" s="229" t="s">
        <v>163</v>
      </c>
      <c r="D35" s="159"/>
      <c r="E35" s="996" t="s">
        <v>42</v>
      </c>
      <c r="F35" s="997"/>
      <c r="G35" s="997"/>
      <c r="H35" s="997"/>
      <c r="I35" s="997"/>
      <c r="J35" s="997"/>
      <c r="K35" s="997"/>
      <c r="L35" s="997"/>
      <c r="M35" s="998"/>
    </row>
    <row r="36" spans="1:15" ht="25.5" x14ac:dyDescent="0.2">
      <c r="A36" s="977"/>
      <c r="B36" s="981"/>
      <c r="C36" s="840" t="s">
        <v>253</v>
      </c>
      <c r="D36" s="763" t="s">
        <v>131</v>
      </c>
      <c r="E36" s="490" t="s">
        <v>181</v>
      </c>
      <c r="F36" s="576" t="s">
        <v>11</v>
      </c>
      <c r="G36" s="577" t="s">
        <v>224</v>
      </c>
      <c r="H36" s="755" t="s">
        <v>178</v>
      </c>
      <c r="I36" s="576" t="s">
        <v>11</v>
      </c>
      <c r="J36" s="577" t="s">
        <v>225</v>
      </c>
      <c r="K36" s="795" t="s">
        <v>201</v>
      </c>
      <c r="L36" s="794" t="s">
        <v>226</v>
      </c>
      <c r="M36" s="787" t="s">
        <v>178</v>
      </c>
    </row>
    <row r="37" spans="1:15" x14ac:dyDescent="0.2">
      <c r="A37" s="976">
        <v>1.1200000000000001</v>
      </c>
      <c r="B37" s="899" t="s">
        <v>194</v>
      </c>
      <c r="C37" s="463" t="s">
        <v>40</v>
      </c>
      <c r="D37" s="159" t="s">
        <v>182</v>
      </c>
      <c r="E37" s="484" t="s">
        <v>216</v>
      </c>
      <c r="F37" s="523">
        <v>777</v>
      </c>
      <c r="G37" s="565">
        <v>662.7</v>
      </c>
      <c r="H37" s="743" t="s">
        <v>178</v>
      </c>
      <c r="I37" s="525">
        <v>197</v>
      </c>
      <c r="J37" s="565">
        <v>587.20000000000005</v>
      </c>
      <c r="K37" s="743" t="s">
        <v>178</v>
      </c>
      <c r="L37" s="538">
        <v>421.2</v>
      </c>
      <c r="M37" s="742" t="s">
        <v>178</v>
      </c>
    </row>
    <row r="38" spans="1:15" x14ac:dyDescent="0.2">
      <c r="A38" s="928"/>
      <c r="B38" s="871"/>
      <c r="C38" s="461" t="s">
        <v>43</v>
      </c>
      <c r="D38" s="121" t="s">
        <v>15</v>
      </c>
      <c r="E38" s="988" t="s">
        <v>42</v>
      </c>
      <c r="F38" s="989"/>
      <c r="G38" s="989"/>
      <c r="H38" s="989"/>
      <c r="I38" s="989"/>
      <c r="J38" s="989"/>
      <c r="K38" s="989"/>
      <c r="L38" s="989"/>
      <c r="M38" s="990"/>
    </row>
    <row r="39" spans="1:15" x14ac:dyDescent="0.2">
      <c r="A39" s="928"/>
      <c r="B39" s="871"/>
      <c r="C39" s="461" t="s">
        <v>163</v>
      </c>
      <c r="D39" s="121" t="s">
        <v>15</v>
      </c>
      <c r="E39" s="988"/>
      <c r="F39" s="989"/>
      <c r="G39" s="989"/>
      <c r="H39" s="989"/>
      <c r="I39" s="989"/>
      <c r="J39" s="989"/>
      <c r="K39" s="989"/>
      <c r="L39" s="989"/>
      <c r="M39" s="990"/>
    </row>
    <row r="40" spans="1:15" x14ac:dyDescent="0.2">
      <c r="A40" s="977"/>
      <c r="B40" s="981"/>
      <c r="C40" s="578" t="s">
        <v>203</v>
      </c>
      <c r="D40" s="192" t="s">
        <v>15</v>
      </c>
      <c r="E40" s="991"/>
      <c r="F40" s="992"/>
      <c r="G40" s="992"/>
      <c r="H40" s="992"/>
      <c r="I40" s="992"/>
      <c r="J40" s="992"/>
      <c r="K40" s="992"/>
      <c r="L40" s="992"/>
      <c r="M40" s="993"/>
    </row>
    <row r="41" spans="1:15" x14ac:dyDescent="0.2">
      <c r="A41" s="979">
        <v>1.1299999999999999</v>
      </c>
      <c r="B41" s="871" t="s">
        <v>195</v>
      </c>
      <c r="C41" s="120" t="s">
        <v>96</v>
      </c>
      <c r="D41" s="121" t="s">
        <v>28</v>
      </c>
      <c r="E41" s="513" t="s">
        <v>216</v>
      </c>
      <c r="F41" s="125">
        <v>10</v>
      </c>
      <c r="G41" s="521">
        <v>0.83299999999999996</v>
      </c>
      <c r="H41" s="726" t="s">
        <v>11</v>
      </c>
      <c r="I41" s="125">
        <v>10</v>
      </c>
      <c r="J41" s="521">
        <v>0.76900000000000002</v>
      </c>
      <c r="K41" s="747" t="s">
        <v>201</v>
      </c>
      <c r="L41" s="580" t="s">
        <v>11</v>
      </c>
      <c r="M41" s="731" t="s">
        <v>11</v>
      </c>
    </row>
    <row r="42" spans="1:15" x14ac:dyDescent="0.2">
      <c r="A42" s="979"/>
      <c r="B42" s="871"/>
      <c r="C42" s="120" t="s">
        <v>96</v>
      </c>
      <c r="D42" s="121" t="s">
        <v>29</v>
      </c>
      <c r="E42" s="513" t="s">
        <v>216</v>
      </c>
      <c r="F42" s="125">
        <v>10</v>
      </c>
      <c r="G42" s="521">
        <v>0.71399999999999997</v>
      </c>
      <c r="H42" s="726" t="s">
        <v>11</v>
      </c>
      <c r="I42" s="125">
        <v>19</v>
      </c>
      <c r="J42" s="521">
        <v>0.82599999999999996</v>
      </c>
      <c r="K42" s="747" t="s">
        <v>201</v>
      </c>
      <c r="L42" s="580" t="s">
        <v>11</v>
      </c>
      <c r="M42" s="731" t="s">
        <v>11</v>
      </c>
    </row>
    <row r="43" spans="1:15" x14ac:dyDescent="0.2">
      <c r="A43" s="979"/>
      <c r="B43" s="871"/>
      <c r="C43" s="512" t="s">
        <v>231</v>
      </c>
      <c r="D43" s="581" t="s">
        <v>230</v>
      </c>
      <c r="E43" s="513" t="s">
        <v>216</v>
      </c>
      <c r="F43" s="582">
        <v>6874</v>
      </c>
      <c r="G43" s="583">
        <v>0.94399999999999995</v>
      </c>
      <c r="H43" s="733" t="s">
        <v>178</v>
      </c>
      <c r="I43" s="584">
        <v>2614</v>
      </c>
      <c r="J43" s="129">
        <v>0.91900000000000004</v>
      </c>
      <c r="K43" s="747" t="s">
        <v>201</v>
      </c>
      <c r="L43" s="585">
        <v>0.93100000000000005</v>
      </c>
      <c r="M43" s="748" t="s">
        <v>201</v>
      </c>
      <c r="N43" s="321"/>
    </row>
    <row r="44" spans="1:15" x14ac:dyDescent="0.2">
      <c r="A44" s="979"/>
      <c r="B44" s="871"/>
      <c r="C44" s="512" t="s">
        <v>231</v>
      </c>
      <c r="D44" s="581" t="s">
        <v>29</v>
      </c>
      <c r="E44" s="513" t="s">
        <v>216</v>
      </c>
      <c r="F44" s="582">
        <v>7440</v>
      </c>
      <c r="G44" s="586">
        <v>0.96199999999999997</v>
      </c>
      <c r="H44" s="733" t="s">
        <v>178</v>
      </c>
      <c r="I44" s="584">
        <v>2868</v>
      </c>
      <c r="J44" s="129">
        <v>0.94699999999999995</v>
      </c>
      <c r="K44" s="747" t="s">
        <v>201</v>
      </c>
      <c r="L44" s="521">
        <v>0.95099999999999996</v>
      </c>
      <c r="M44" s="793" t="s">
        <v>180</v>
      </c>
      <c r="N44" s="321"/>
    </row>
    <row r="45" spans="1:15" x14ac:dyDescent="0.2">
      <c r="A45" s="979"/>
      <c r="B45" s="871"/>
      <c r="C45" s="512" t="s">
        <v>232</v>
      </c>
      <c r="D45" s="581" t="s">
        <v>230</v>
      </c>
      <c r="E45" s="513" t="s">
        <v>216</v>
      </c>
      <c r="F45" s="584">
        <v>6893</v>
      </c>
      <c r="G45" s="583">
        <v>0.94699999999999995</v>
      </c>
      <c r="H45" s="733" t="s">
        <v>178</v>
      </c>
      <c r="I45" s="584">
        <v>2607</v>
      </c>
      <c r="J45" s="583">
        <v>0.91600000000000004</v>
      </c>
      <c r="K45" s="747" t="s">
        <v>201</v>
      </c>
      <c r="L45" s="521">
        <v>0.93300000000000005</v>
      </c>
      <c r="M45" s="748" t="s">
        <v>201</v>
      </c>
      <c r="O45" s="475"/>
    </row>
    <row r="46" spans="1:15" x14ac:dyDescent="0.2">
      <c r="A46" s="979"/>
      <c r="B46" s="871"/>
      <c r="C46" s="512" t="s">
        <v>234</v>
      </c>
      <c r="D46" s="581" t="s">
        <v>29</v>
      </c>
      <c r="E46" s="513" t="s">
        <v>216</v>
      </c>
      <c r="F46" s="584">
        <v>7226</v>
      </c>
      <c r="G46" s="583">
        <v>0.93500000000000005</v>
      </c>
      <c r="H46" s="733" t="s">
        <v>178</v>
      </c>
      <c r="I46" s="584">
        <v>2725</v>
      </c>
      <c r="J46" s="496">
        <v>0.9</v>
      </c>
      <c r="K46" s="747" t="s">
        <v>201</v>
      </c>
      <c r="L46" s="521">
        <v>0.91</v>
      </c>
      <c r="M46" s="748" t="s">
        <v>201</v>
      </c>
    </row>
    <row r="47" spans="1:15" x14ac:dyDescent="0.2">
      <c r="A47" s="979"/>
      <c r="B47" s="871"/>
      <c r="C47" s="512" t="s">
        <v>233</v>
      </c>
      <c r="D47" s="581" t="s">
        <v>29</v>
      </c>
      <c r="E47" s="513" t="s">
        <v>216</v>
      </c>
      <c r="F47" s="584">
        <v>7208</v>
      </c>
      <c r="G47" s="583">
        <v>0.93200000000000005</v>
      </c>
      <c r="H47" s="733" t="s">
        <v>178</v>
      </c>
      <c r="I47" s="584">
        <v>2723</v>
      </c>
      <c r="J47" s="496">
        <v>0.89900000000000002</v>
      </c>
      <c r="K47" s="747" t="s">
        <v>201</v>
      </c>
      <c r="L47" s="521">
        <v>0.91200000000000003</v>
      </c>
      <c r="M47" s="748" t="s">
        <v>201</v>
      </c>
    </row>
    <row r="48" spans="1:15" x14ac:dyDescent="0.2">
      <c r="A48" s="979"/>
      <c r="B48" s="871"/>
      <c r="C48" s="512" t="s">
        <v>233</v>
      </c>
      <c r="D48" s="581" t="s">
        <v>4</v>
      </c>
      <c r="E48" s="513" t="s">
        <v>216</v>
      </c>
      <c r="F48" s="584">
        <v>7554</v>
      </c>
      <c r="G48" s="583">
        <v>0.91</v>
      </c>
      <c r="H48" s="733" t="s">
        <v>178</v>
      </c>
      <c r="I48" s="584">
        <v>2945</v>
      </c>
      <c r="J48" s="129">
        <v>0.90400000000000003</v>
      </c>
      <c r="K48" s="733" t="s">
        <v>178</v>
      </c>
      <c r="L48" s="521">
        <v>0.92400000000000004</v>
      </c>
      <c r="M48" s="748" t="s">
        <v>201</v>
      </c>
    </row>
    <row r="49" spans="1:14" x14ac:dyDescent="0.2">
      <c r="A49" s="979"/>
      <c r="B49" s="871"/>
      <c r="C49" s="512" t="s">
        <v>235</v>
      </c>
      <c r="D49" s="581" t="s">
        <v>29</v>
      </c>
      <c r="E49" s="513" t="s">
        <v>216</v>
      </c>
      <c r="F49" s="584">
        <v>7216</v>
      </c>
      <c r="G49" s="583">
        <v>0.93400000000000005</v>
      </c>
      <c r="H49" s="733" t="s">
        <v>178</v>
      </c>
      <c r="I49" s="584">
        <v>2726</v>
      </c>
      <c r="J49" s="583">
        <v>0.9</v>
      </c>
      <c r="K49" s="790" t="s">
        <v>201</v>
      </c>
      <c r="L49" s="521">
        <v>0.91200000000000003</v>
      </c>
      <c r="M49" s="748" t="s">
        <v>201</v>
      </c>
    </row>
    <row r="50" spans="1:14" x14ac:dyDescent="0.2">
      <c r="A50" s="979"/>
      <c r="B50" s="871"/>
      <c r="C50" s="512" t="s">
        <v>235</v>
      </c>
      <c r="D50" s="581" t="s">
        <v>4</v>
      </c>
      <c r="E50" s="513" t="s">
        <v>216</v>
      </c>
      <c r="F50" s="584">
        <v>7915</v>
      </c>
      <c r="G50" s="586">
        <v>0.95399999999999996</v>
      </c>
      <c r="H50" s="733" t="s">
        <v>178</v>
      </c>
      <c r="I50" s="584">
        <v>3095</v>
      </c>
      <c r="J50" s="586">
        <v>0.95</v>
      </c>
      <c r="K50" s="790" t="s">
        <v>201</v>
      </c>
      <c r="L50" s="521">
        <v>0.94899999999999995</v>
      </c>
      <c r="M50" s="748" t="s">
        <v>201</v>
      </c>
    </row>
    <row r="51" spans="1:14" x14ac:dyDescent="0.2">
      <c r="A51" s="979"/>
      <c r="B51" s="871"/>
      <c r="C51" s="512" t="s">
        <v>236</v>
      </c>
      <c r="D51" s="581" t="s">
        <v>4</v>
      </c>
      <c r="E51" s="513" t="s">
        <v>216</v>
      </c>
      <c r="F51" s="584">
        <v>7364</v>
      </c>
      <c r="G51" s="496">
        <v>0.88700000000000001</v>
      </c>
      <c r="H51" s="733" t="s">
        <v>178</v>
      </c>
      <c r="I51" s="584">
        <v>2885</v>
      </c>
      <c r="J51" s="496">
        <v>0.88600000000000001</v>
      </c>
      <c r="K51" s="747" t="s">
        <v>201</v>
      </c>
      <c r="L51" s="521">
        <v>0.872</v>
      </c>
      <c r="M51" s="748" t="s">
        <v>201</v>
      </c>
    </row>
    <row r="52" spans="1:14" x14ac:dyDescent="0.2">
      <c r="A52" s="979"/>
      <c r="B52" s="871"/>
      <c r="C52" s="120" t="s">
        <v>97</v>
      </c>
      <c r="D52" s="121" t="s">
        <v>30</v>
      </c>
      <c r="E52" s="513" t="s">
        <v>216</v>
      </c>
      <c r="F52" s="514">
        <v>2981</v>
      </c>
      <c r="G52" s="128">
        <v>0.91300000000000003</v>
      </c>
      <c r="H52" s="733" t="s">
        <v>178</v>
      </c>
      <c r="I52" s="515">
        <v>1115</v>
      </c>
      <c r="J52" s="129">
        <v>0.86499999999999999</v>
      </c>
      <c r="K52" s="733" t="s">
        <v>178</v>
      </c>
      <c r="L52" s="521">
        <v>0.86899999999999999</v>
      </c>
      <c r="M52" s="748" t="s">
        <v>201</v>
      </c>
    </row>
    <row r="53" spans="1:14" x14ac:dyDescent="0.2">
      <c r="A53" s="979"/>
      <c r="B53" s="871"/>
      <c r="C53" s="120" t="s">
        <v>31</v>
      </c>
      <c r="D53" s="121" t="s">
        <v>15</v>
      </c>
      <c r="E53" s="513" t="s">
        <v>219</v>
      </c>
      <c r="F53" s="122">
        <v>340</v>
      </c>
      <c r="G53" s="243">
        <v>0.751</v>
      </c>
      <c r="H53" s="747" t="s">
        <v>201</v>
      </c>
      <c r="I53" s="125">
        <v>230</v>
      </c>
      <c r="J53" s="128">
        <v>0.91600000000000004</v>
      </c>
      <c r="K53" s="733" t="s">
        <v>178</v>
      </c>
      <c r="L53" s="521">
        <v>0.85299999999999998</v>
      </c>
      <c r="M53" s="734" t="s">
        <v>178</v>
      </c>
    </row>
    <row r="54" spans="1:14" x14ac:dyDescent="0.2">
      <c r="A54" s="979"/>
      <c r="B54" s="871"/>
      <c r="C54" s="120" t="s">
        <v>57</v>
      </c>
      <c r="D54" s="121" t="s">
        <v>58</v>
      </c>
      <c r="E54" s="513" t="s">
        <v>216</v>
      </c>
      <c r="F54" s="582" t="s">
        <v>209</v>
      </c>
      <c r="G54" s="585" t="s">
        <v>11</v>
      </c>
      <c r="H54" s="727" t="s">
        <v>11</v>
      </c>
      <c r="I54" s="125" t="s">
        <v>209</v>
      </c>
      <c r="J54" s="585" t="s">
        <v>11</v>
      </c>
      <c r="K54" s="727" t="s">
        <v>11</v>
      </c>
      <c r="L54" s="521">
        <v>0.96699999999999997</v>
      </c>
      <c r="M54" s="734" t="s">
        <v>178</v>
      </c>
    </row>
    <row r="55" spans="1:14" ht="13.5" thickBot="1" x14ac:dyDescent="0.25">
      <c r="A55" s="982"/>
      <c r="B55" s="983"/>
      <c r="C55" s="587" t="s">
        <v>59</v>
      </c>
      <c r="D55" s="588" t="s">
        <v>58</v>
      </c>
      <c r="E55" s="589" t="s">
        <v>216</v>
      </c>
      <c r="F55" s="590">
        <v>6822</v>
      </c>
      <c r="G55" s="591">
        <v>0.996</v>
      </c>
      <c r="H55" s="728" t="s">
        <v>11</v>
      </c>
      <c r="I55" s="592">
        <v>3017</v>
      </c>
      <c r="J55" s="591">
        <v>0.998</v>
      </c>
      <c r="K55" s="728" t="s">
        <v>11</v>
      </c>
      <c r="L55" s="593">
        <v>0.98899999999999999</v>
      </c>
      <c r="M55" s="796" t="s">
        <v>178</v>
      </c>
    </row>
    <row r="56" spans="1:14" s="6" customFormat="1" ht="13.5" thickBot="1" x14ac:dyDescent="0.25">
      <c r="A56" s="633" t="s">
        <v>158</v>
      </c>
      <c r="B56" s="637"/>
      <c r="C56" s="579"/>
      <c r="D56" s="756"/>
      <c r="E56" s="756"/>
      <c r="F56" s="756"/>
      <c r="G56" s="756"/>
      <c r="H56" s="756"/>
      <c r="I56" s="756"/>
      <c r="J56" s="756"/>
      <c r="K56" s="756"/>
      <c r="L56" s="756"/>
      <c r="M56" s="760"/>
      <c r="N56" s="319"/>
    </row>
    <row r="57" spans="1:14" ht="25.5" x14ac:dyDescent="0.2">
      <c r="A57" s="994">
        <v>2.1</v>
      </c>
      <c r="B57" s="995" t="s">
        <v>196</v>
      </c>
      <c r="C57" s="797" t="s">
        <v>204</v>
      </c>
      <c r="D57" s="798" t="s">
        <v>4</v>
      </c>
      <c r="E57" s="799" t="s">
        <v>216</v>
      </c>
      <c r="F57" s="800">
        <v>5228</v>
      </c>
      <c r="G57" s="801">
        <v>0.71199999999999997</v>
      </c>
      <c r="H57" s="802" t="s">
        <v>178</v>
      </c>
      <c r="I57" s="803">
        <v>2094</v>
      </c>
      <c r="J57" s="804">
        <v>0.66700000000000004</v>
      </c>
      <c r="K57" s="802" t="s">
        <v>178</v>
      </c>
      <c r="L57" s="805">
        <v>0.71499999999999997</v>
      </c>
      <c r="M57" s="806" t="s">
        <v>178</v>
      </c>
    </row>
    <row r="58" spans="1:14" s="290" customFormat="1" ht="25.5" x14ac:dyDescent="0.2">
      <c r="A58" s="928"/>
      <c r="B58" s="869"/>
      <c r="C58" s="807" t="s">
        <v>80</v>
      </c>
      <c r="D58" s="594" t="s">
        <v>4</v>
      </c>
      <c r="E58" s="808" t="s">
        <v>216</v>
      </c>
      <c r="F58" s="809">
        <v>364</v>
      </c>
      <c r="G58" s="599">
        <v>0.47299999999999998</v>
      </c>
      <c r="H58" s="810" t="s">
        <v>201</v>
      </c>
      <c r="I58" s="811">
        <v>255</v>
      </c>
      <c r="J58" s="812">
        <v>0.57699999999999996</v>
      </c>
      <c r="K58" s="813" t="s">
        <v>178</v>
      </c>
      <c r="L58" s="600">
        <v>0.56599999999999995</v>
      </c>
      <c r="M58" s="814" t="s">
        <v>178</v>
      </c>
      <c r="N58" s="321"/>
    </row>
    <row r="59" spans="1:14" ht="25.5" x14ac:dyDescent="0.2">
      <c r="A59" s="928"/>
      <c r="B59" s="869"/>
      <c r="C59" s="807" t="s">
        <v>81</v>
      </c>
      <c r="D59" s="815" t="s">
        <v>7</v>
      </c>
      <c r="E59" s="808" t="s">
        <v>216</v>
      </c>
      <c r="F59" s="809">
        <v>6149</v>
      </c>
      <c r="G59" s="599">
        <v>0.81100000000000005</v>
      </c>
      <c r="H59" s="813" t="s">
        <v>178</v>
      </c>
      <c r="I59" s="811">
        <v>2463</v>
      </c>
      <c r="J59" s="599">
        <v>0.76300000000000001</v>
      </c>
      <c r="K59" s="813" t="s">
        <v>178</v>
      </c>
      <c r="L59" s="600">
        <v>0.82499999999999996</v>
      </c>
      <c r="M59" s="814" t="s">
        <v>178</v>
      </c>
    </row>
    <row r="60" spans="1:14" s="290" customFormat="1" ht="25.5" x14ac:dyDescent="0.2">
      <c r="A60" s="928"/>
      <c r="B60" s="869"/>
      <c r="C60" s="807" t="s">
        <v>82</v>
      </c>
      <c r="D60" s="815" t="s">
        <v>7</v>
      </c>
      <c r="E60" s="808" t="s">
        <v>216</v>
      </c>
      <c r="F60" s="809">
        <v>500</v>
      </c>
      <c r="G60" s="599">
        <v>0.6</v>
      </c>
      <c r="H60" s="810" t="s">
        <v>201</v>
      </c>
      <c r="I60" s="811">
        <v>275</v>
      </c>
      <c r="J60" s="599">
        <v>0.64100000000000001</v>
      </c>
      <c r="K60" s="813" t="s">
        <v>178</v>
      </c>
      <c r="L60" s="600">
        <v>0.70099999999999996</v>
      </c>
      <c r="M60" s="814" t="s">
        <v>178</v>
      </c>
      <c r="N60" s="321"/>
    </row>
    <row r="61" spans="1:14" ht="38.25" x14ac:dyDescent="0.2">
      <c r="A61" s="977"/>
      <c r="B61" s="856"/>
      <c r="C61" s="816" t="s">
        <v>150</v>
      </c>
      <c r="D61" s="594" t="s">
        <v>86</v>
      </c>
      <c r="E61" s="595" t="s">
        <v>216</v>
      </c>
      <c r="F61" s="596">
        <v>4365</v>
      </c>
      <c r="G61" s="597">
        <v>0.93700000000000006</v>
      </c>
      <c r="H61" s="729" t="s">
        <v>11</v>
      </c>
      <c r="I61" s="598">
        <v>2061</v>
      </c>
      <c r="J61" s="599">
        <v>0.73799999999999999</v>
      </c>
      <c r="K61" s="730" t="s">
        <v>11</v>
      </c>
      <c r="L61" s="600">
        <v>0.83299999999999996</v>
      </c>
      <c r="M61" s="732" t="s">
        <v>11</v>
      </c>
    </row>
    <row r="62" spans="1:14" x14ac:dyDescent="0.2">
      <c r="A62" s="984">
        <v>2.2000000000000002</v>
      </c>
      <c r="B62" s="879" t="s">
        <v>197</v>
      </c>
      <c r="C62" s="601" t="s">
        <v>220</v>
      </c>
      <c r="D62" s="139" t="s">
        <v>9</v>
      </c>
      <c r="E62" s="353" t="s">
        <v>216</v>
      </c>
      <c r="F62" s="602" t="s">
        <v>11</v>
      </c>
      <c r="G62" s="603">
        <v>48.1</v>
      </c>
      <c r="H62" s="739" t="s">
        <v>178</v>
      </c>
      <c r="I62" s="602" t="s">
        <v>11</v>
      </c>
      <c r="J62" s="604">
        <v>42.3</v>
      </c>
      <c r="K62" s="813" t="s">
        <v>178</v>
      </c>
      <c r="L62" s="605">
        <v>46.7</v>
      </c>
      <c r="M62" s="814" t="s">
        <v>178</v>
      </c>
    </row>
    <row r="63" spans="1:14" x14ac:dyDescent="0.2">
      <c r="A63" s="984"/>
      <c r="B63" s="879"/>
      <c r="C63" s="601" t="s">
        <v>221</v>
      </c>
      <c r="D63" s="139" t="s">
        <v>9</v>
      </c>
      <c r="E63" s="353" t="s">
        <v>216</v>
      </c>
      <c r="F63" s="602" t="s">
        <v>11</v>
      </c>
      <c r="G63" s="605">
        <v>17.899999999999999</v>
      </c>
      <c r="H63" s="746" t="s">
        <v>201</v>
      </c>
      <c r="I63" s="602" t="s">
        <v>11</v>
      </c>
      <c r="J63" s="605">
        <v>19.600000000000001</v>
      </c>
      <c r="K63" s="746" t="s">
        <v>201</v>
      </c>
      <c r="L63" s="605">
        <v>19.3</v>
      </c>
      <c r="M63" s="745" t="s">
        <v>201</v>
      </c>
    </row>
    <row r="64" spans="1:14" ht="39" thickBot="1" x14ac:dyDescent="0.25">
      <c r="A64" s="634">
        <v>2.2999999999999998</v>
      </c>
      <c r="B64" s="638" t="s">
        <v>198</v>
      </c>
      <c r="C64" s="606" t="s">
        <v>83</v>
      </c>
      <c r="D64" s="607" t="s">
        <v>13</v>
      </c>
      <c r="E64" s="608" t="s">
        <v>181</v>
      </c>
      <c r="F64" s="609">
        <v>1165243</v>
      </c>
      <c r="G64" s="610">
        <v>4.3900000000000002E-2</v>
      </c>
      <c r="H64" s="830" t="s">
        <v>178</v>
      </c>
      <c r="I64" s="611">
        <v>519841</v>
      </c>
      <c r="J64" s="612">
        <v>4.7300000000000002E-2</v>
      </c>
      <c r="K64" s="830" t="s">
        <v>178</v>
      </c>
      <c r="L64" s="613">
        <v>4.65E-2</v>
      </c>
      <c r="M64" s="831" t="s">
        <v>178</v>
      </c>
    </row>
    <row r="65" spans="1:14" ht="13.5" thickBot="1" x14ac:dyDescent="0.25">
      <c r="A65" s="631" t="s">
        <v>159</v>
      </c>
      <c r="B65" s="636"/>
      <c r="C65" s="503"/>
      <c r="D65" s="459"/>
      <c r="E65" s="459"/>
      <c r="F65" s="459"/>
      <c r="G65" s="459"/>
      <c r="H65" s="459"/>
      <c r="I65" s="459"/>
      <c r="J65" s="459"/>
      <c r="K65" s="459"/>
      <c r="L65" s="459"/>
      <c r="M65" s="465"/>
    </row>
    <row r="66" spans="1:14" ht="51.75" thickBot="1" x14ac:dyDescent="0.25">
      <c r="A66" s="621">
        <v>3.1</v>
      </c>
      <c r="B66" s="639" t="s">
        <v>199</v>
      </c>
      <c r="C66" s="818" t="s">
        <v>84</v>
      </c>
      <c r="D66" s="819" t="s">
        <v>14</v>
      </c>
      <c r="E66" s="615" t="s">
        <v>183</v>
      </c>
      <c r="F66" s="616">
        <v>390</v>
      </c>
      <c r="G66" s="617">
        <v>3.2000000000000001E-2</v>
      </c>
      <c r="H66" s="820" t="s">
        <v>201</v>
      </c>
      <c r="I66" s="618">
        <v>320</v>
      </c>
      <c r="J66" s="619">
        <v>7.0000000000000007E-2</v>
      </c>
      <c r="K66" s="821" t="s">
        <v>178</v>
      </c>
      <c r="L66" s="620">
        <v>0.06</v>
      </c>
      <c r="M66" s="822" t="s">
        <v>180</v>
      </c>
    </row>
    <row r="67" spans="1:14" ht="13.5" thickBot="1" x14ac:dyDescent="0.25">
      <c r="A67" s="631" t="s">
        <v>161</v>
      </c>
      <c r="B67" s="636"/>
      <c r="C67" s="503"/>
      <c r="D67" s="459"/>
      <c r="E67" s="459"/>
      <c r="F67" s="459"/>
      <c r="G67" s="459"/>
      <c r="H67" s="459"/>
      <c r="I67" s="459"/>
      <c r="J67" s="459"/>
      <c r="K67" s="459"/>
      <c r="L67" s="459"/>
      <c r="M67" s="465"/>
    </row>
    <row r="68" spans="1:14" ht="13.5" thickBot="1" x14ac:dyDescent="0.25">
      <c r="A68" s="621">
        <v>4.0999999999999996</v>
      </c>
      <c r="B68" s="622" t="s">
        <v>34</v>
      </c>
      <c r="C68" s="614" t="s">
        <v>71</v>
      </c>
      <c r="D68" s="623" t="s">
        <v>15</v>
      </c>
      <c r="E68" s="624" t="s">
        <v>175</v>
      </c>
      <c r="F68" s="625">
        <v>375</v>
      </c>
      <c r="G68" s="626">
        <v>28.2</v>
      </c>
      <c r="H68" s="817" t="s">
        <v>178</v>
      </c>
      <c r="I68" s="627">
        <v>225</v>
      </c>
      <c r="J68" s="628">
        <v>47.2</v>
      </c>
      <c r="K68" s="824" t="s">
        <v>201</v>
      </c>
      <c r="L68" s="629">
        <v>41.5</v>
      </c>
      <c r="M68" s="823" t="s">
        <v>178</v>
      </c>
    </row>
    <row r="69" spans="1:14" ht="13.5" thickBot="1" x14ac:dyDescent="0.25">
      <c r="A69" s="631" t="s">
        <v>162</v>
      </c>
      <c r="B69" s="636"/>
      <c r="C69" s="503"/>
      <c r="D69" s="459"/>
      <c r="E69" s="459"/>
      <c r="F69" s="459"/>
      <c r="G69" s="459"/>
      <c r="H69" s="459"/>
      <c r="I69" s="459"/>
      <c r="J69" s="459"/>
      <c r="K69" s="459"/>
      <c r="L69" s="459"/>
      <c r="M69" s="465"/>
    </row>
    <row r="70" spans="1:14" ht="26.25" thickBot="1" x14ac:dyDescent="0.25">
      <c r="A70" s="621">
        <v>5.0999999999999996</v>
      </c>
      <c r="B70" s="622" t="s">
        <v>200</v>
      </c>
      <c r="C70" s="818" t="s">
        <v>95</v>
      </c>
      <c r="D70" s="825" t="s">
        <v>27</v>
      </c>
      <c r="E70" s="615" t="s">
        <v>183</v>
      </c>
      <c r="F70" s="616">
        <v>181</v>
      </c>
      <c r="G70" s="826">
        <v>321.8</v>
      </c>
      <c r="H70" s="820" t="s">
        <v>201</v>
      </c>
      <c r="I70" s="618">
        <v>68</v>
      </c>
      <c r="J70" s="826">
        <v>370.6</v>
      </c>
      <c r="K70" s="829" t="s">
        <v>178</v>
      </c>
      <c r="L70" s="827">
        <v>292.5</v>
      </c>
      <c r="M70" s="828" t="s">
        <v>201</v>
      </c>
    </row>
    <row r="71" spans="1:14" x14ac:dyDescent="0.2">
      <c r="B71" s="780"/>
      <c r="D71" s="98"/>
    </row>
    <row r="72" spans="1:14" x14ac:dyDescent="0.2">
      <c r="A72" s="100" t="s">
        <v>45</v>
      </c>
      <c r="B72" s="780"/>
      <c r="C72" s="101"/>
      <c r="D72" s="109" t="s">
        <v>67</v>
      </c>
      <c r="G72" s="98"/>
      <c r="H72" s="665"/>
      <c r="I72" s="98"/>
      <c r="K72" s="666"/>
      <c r="L72" s="98"/>
      <c r="M72" s="665"/>
      <c r="N72" s="322"/>
    </row>
    <row r="73" spans="1:14" x14ac:dyDescent="0.2">
      <c r="B73" s="780"/>
      <c r="C73" s="101"/>
      <c r="G73" s="98"/>
      <c r="H73" s="665"/>
      <c r="I73" s="98"/>
      <c r="K73" s="666"/>
      <c r="L73" s="98"/>
      <c r="M73" s="665"/>
      <c r="N73" s="322"/>
    </row>
    <row r="74" spans="1:14" x14ac:dyDescent="0.2">
      <c r="A74" s="103"/>
      <c r="B74" s="780" t="s">
        <v>52</v>
      </c>
      <c r="D74" s="764"/>
      <c r="E74" s="96" t="s">
        <v>64</v>
      </c>
      <c r="G74" s="98"/>
      <c r="H74" s="665"/>
      <c r="I74" s="98"/>
      <c r="K74" s="666"/>
      <c r="L74" s="98"/>
      <c r="M74" s="665"/>
      <c r="N74" s="322"/>
    </row>
    <row r="75" spans="1:14" x14ac:dyDescent="0.2">
      <c r="A75" s="105"/>
      <c r="B75" s="780" t="s">
        <v>53</v>
      </c>
      <c r="C75" s="101"/>
      <c r="D75" s="765"/>
      <c r="E75" s="96" t="s">
        <v>66</v>
      </c>
      <c r="G75" s="98"/>
      <c r="H75" s="665"/>
      <c r="I75" s="98"/>
      <c r="K75" s="666"/>
      <c r="L75" s="98"/>
      <c r="M75" s="665"/>
      <c r="N75" s="322"/>
    </row>
    <row r="76" spans="1:14" x14ac:dyDescent="0.2">
      <c r="A76" s="107"/>
      <c r="B76" s="780" t="s">
        <v>54</v>
      </c>
      <c r="C76" s="101"/>
      <c r="D76" s="766"/>
      <c r="E76" s="96" t="s">
        <v>65</v>
      </c>
      <c r="G76" s="98"/>
      <c r="H76" s="665"/>
      <c r="I76" s="98"/>
      <c r="K76" s="666"/>
      <c r="L76" s="98"/>
      <c r="M76" s="665"/>
      <c r="N76" s="322"/>
    </row>
    <row r="77" spans="1:14" x14ac:dyDescent="0.2">
      <c r="B77" s="780"/>
      <c r="E77" s="6"/>
      <c r="F77" s="96"/>
      <c r="G77" s="98"/>
      <c r="H77" s="665"/>
      <c r="I77" s="98"/>
      <c r="K77" s="666"/>
      <c r="L77" s="98"/>
      <c r="M77" s="665"/>
      <c r="N77" s="322"/>
    </row>
    <row r="78" spans="1:14" x14ac:dyDescent="0.2">
      <c r="A78" s="109" t="s">
        <v>237</v>
      </c>
      <c r="B78" s="780"/>
      <c r="C78" s="113"/>
      <c r="D78" s="109" t="s">
        <v>206</v>
      </c>
      <c r="E78" s="6"/>
      <c r="F78" s="96"/>
      <c r="G78" s="98"/>
      <c r="H78" s="665"/>
      <c r="I78" s="98"/>
      <c r="K78" s="666"/>
      <c r="L78" s="98"/>
      <c r="M78" s="665"/>
      <c r="N78" s="322"/>
    </row>
    <row r="79" spans="1:14" x14ac:dyDescent="0.2">
      <c r="A79" s="110"/>
      <c r="B79" s="780"/>
      <c r="E79" s="6"/>
      <c r="F79" s="96"/>
      <c r="G79" s="98"/>
      <c r="H79" s="665"/>
      <c r="I79" s="98"/>
      <c r="K79" s="666"/>
      <c r="L79" s="98"/>
      <c r="M79" s="665"/>
      <c r="N79" s="322"/>
    </row>
    <row r="80" spans="1:14" x14ac:dyDescent="0.2">
      <c r="A80" s="103"/>
      <c r="B80" s="839" t="s">
        <v>238</v>
      </c>
      <c r="D80" s="767"/>
      <c r="E80" s="96" t="s">
        <v>152</v>
      </c>
      <c r="H80" s="666"/>
      <c r="K80" s="666"/>
    </row>
    <row r="81" spans="1:12" x14ac:dyDescent="0.2">
      <c r="A81" s="105"/>
      <c r="B81" s="839" t="s">
        <v>239</v>
      </c>
      <c r="D81" s="768"/>
      <c r="E81" s="96" t="s">
        <v>53</v>
      </c>
      <c r="H81" s="666"/>
      <c r="K81" s="666"/>
    </row>
    <row r="82" spans="1:12" x14ac:dyDescent="0.2">
      <c r="A82" s="107"/>
      <c r="B82" s="839" t="s">
        <v>240</v>
      </c>
      <c r="D82" s="769"/>
      <c r="E82" s="96" t="s">
        <v>153</v>
      </c>
      <c r="H82" s="666"/>
      <c r="K82" s="666"/>
    </row>
    <row r="83" spans="1:12" x14ac:dyDescent="0.2">
      <c r="H83" s="666"/>
      <c r="K83" s="666"/>
    </row>
    <row r="84" spans="1:12" x14ac:dyDescent="0.2">
      <c r="A84" s="111" t="s">
        <v>110</v>
      </c>
      <c r="D84" s="975" t="s">
        <v>157</v>
      </c>
      <c r="E84" s="975"/>
      <c r="F84" s="975"/>
      <c r="G84" s="975"/>
      <c r="H84" s="975"/>
      <c r="I84" s="975"/>
      <c r="J84" s="722"/>
      <c r="K84" s="758"/>
      <c r="L84" s="722"/>
    </row>
    <row r="85" spans="1:12" x14ac:dyDescent="0.2">
      <c r="A85" s="112" t="s">
        <v>173</v>
      </c>
      <c r="D85" s="975"/>
      <c r="E85" s="975"/>
      <c r="F85" s="975"/>
      <c r="G85" s="975"/>
      <c r="H85" s="975"/>
      <c r="I85" s="975"/>
      <c r="J85" s="722"/>
      <c r="K85" s="758"/>
      <c r="L85" s="722"/>
    </row>
    <row r="86" spans="1:12" x14ac:dyDescent="0.2">
      <c r="D86" s="975"/>
      <c r="E86" s="975"/>
      <c r="F86" s="975"/>
      <c r="G86" s="975"/>
      <c r="H86" s="975"/>
      <c r="I86" s="975"/>
      <c r="K86" s="666"/>
    </row>
    <row r="87" spans="1:12" x14ac:dyDescent="0.2">
      <c r="A87" s="100" t="s">
        <v>254</v>
      </c>
      <c r="D87" s="975"/>
      <c r="E87" s="975"/>
      <c r="F87" s="975"/>
      <c r="G87" s="975"/>
      <c r="H87" s="975"/>
      <c r="I87" s="975"/>
    </row>
  </sheetData>
  <mergeCells count="35">
    <mergeCell ref="F2:H2"/>
    <mergeCell ref="I2:K2"/>
    <mergeCell ref="L2:M2"/>
    <mergeCell ref="E35:M35"/>
    <mergeCell ref="A5:A7"/>
    <mergeCell ref="B5:B7"/>
    <mergeCell ref="A8:A10"/>
    <mergeCell ref="B8:B10"/>
    <mergeCell ref="A11:A12"/>
    <mergeCell ref="B11:B12"/>
    <mergeCell ref="A13:A14"/>
    <mergeCell ref="B13:B14"/>
    <mergeCell ref="A16:A19"/>
    <mergeCell ref="B16:B19"/>
    <mergeCell ref="A20:A21"/>
    <mergeCell ref="B20:B21"/>
    <mergeCell ref="E38:M40"/>
    <mergeCell ref="A57:A61"/>
    <mergeCell ref="B57:B61"/>
    <mergeCell ref="A37:A40"/>
    <mergeCell ref="B37:B40"/>
    <mergeCell ref="D84:I87"/>
    <mergeCell ref="A22:A23"/>
    <mergeCell ref="B22:B23"/>
    <mergeCell ref="A24:A26"/>
    <mergeCell ref="B24:B26"/>
    <mergeCell ref="A27:A34"/>
    <mergeCell ref="B27:B34"/>
    <mergeCell ref="A41:A55"/>
    <mergeCell ref="B41:B55"/>
    <mergeCell ref="A62:A63"/>
    <mergeCell ref="B62:B63"/>
    <mergeCell ref="A35:A36"/>
    <mergeCell ref="B35:B36"/>
    <mergeCell ref="E26:M26"/>
  </mergeCells>
  <pageMargins left="0.31496062992125984" right="0" top="0.15748031496062992" bottom="0.19685039370078741" header="0.31496062992125984" footer="0.31496062992125984"/>
  <pageSetup paperSize="9" scale="63" fitToHeight="0" orientation="landscape" r:id="rId1"/>
  <rowBreaks count="1" manualBreakCount="1">
    <brk id="55" max="16383" man="1"/>
  </rowBreaks>
  <ignoredErrors>
    <ignoredError sqref="E7 E23:E25 E53 G36:L36 E66 E68:E70 E27:E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Baseline</vt:lpstr>
      <vt:lpstr>MONITORING</vt:lpstr>
      <vt:lpstr>Latest data (March 19)</vt:lpstr>
      <vt:lpstr>Baseline!Print_Titles</vt:lpstr>
      <vt:lpstr>'Latest data (March 19)'!Print_Titles</vt:lpstr>
      <vt:lpstr>MONITORING!Print_Titles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Whyman Helen</dc:creator>
  <cp:lastModifiedBy>Whyman Helen</cp:lastModifiedBy>
  <cp:lastPrinted>2019-04-04T08:01:30Z</cp:lastPrinted>
  <dcterms:created xsi:type="dcterms:W3CDTF">2016-05-03T12:03:30Z</dcterms:created>
  <dcterms:modified xsi:type="dcterms:W3CDTF">2019-04-04T08:01:35Z</dcterms:modified>
</cp:coreProperties>
</file>